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3.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C:\Users\p\Desktop\"/>
    </mc:Choice>
  </mc:AlternateContent>
  <xr:revisionPtr revIDLastSave="0" documentId="8_{03465415-432A-4772-BB40-77D0F787A702}" xr6:coauthVersionLast="47" xr6:coauthVersionMax="47" xr10:uidLastSave="{00000000-0000-0000-0000-000000000000}"/>
  <bookViews>
    <workbookView xWindow="-110" yWindow="-110" windowWidth="19420" windowHeight="10300" xr2:uid="{00000000-000D-0000-FFFF-FFFF00000000}"/>
  </bookViews>
  <sheets>
    <sheet name="Pivot Table" sheetId="3" r:id="rId1"/>
    <sheet name=" Dashboard" sheetId="4" r:id="rId2"/>
  </sheets>
  <definedNames>
    <definedName name="Slicer_OrderDate__Year">#N/A</definedName>
    <definedName name="Slicer_Subcategory">#N/A</definedName>
    <definedName name="Timeline_OrderDate1">#N/A</definedName>
  </definedNames>
  <calcPr calcId="162913"/>
  <pivotCaches>
    <pivotCache cacheId="0" r:id="rId3"/>
    <pivotCache cacheId="1" r:id="rId4"/>
    <pivotCache cacheId="48" r:id="rId5"/>
    <pivotCache cacheId="32" r:id="rId6"/>
    <pivotCache cacheId="34" r:id="rId7"/>
    <pivotCache cacheId="36" r:id="rId8"/>
    <pivotCache cacheId="38" r:id="rId9"/>
    <pivotCache cacheId="40" r:id="rId10"/>
    <pivotCache cacheId="42" r:id="rId11"/>
    <pivotCache cacheId="44" r:id="rId12"/>
    <pivotCache cacheId="46" r:id="rId13"/>
  </pivotCaches>
  <fileRecoveryPr repairLoad="1"/>
  <extLst>
    <ext xmlns:x14="http://schemas.microsoft.com/office/spreadsheetml/2009/9/main" uri="{876F7934-8845-4945-9796-88D515C7AA90}">
      <x14:pivotCaches>
        <pivotCache cacheId="10"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1" r:id="rId17"/>
      </x15:timelineCachePivotCaches>
    </ext>
    <ext xmlns:x15="http://schemas.microsoft.com/office/spreadsheetml/2010/11/main" uri="{D0CA8CA8-9F24-4464-BF8E-62219DCF47F9}">
      <x15:timelineCacheRefs>
        <x15:timelineCacheRef r:id="rId18"/>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ab70b66e-95eb-4fd3-83c2-25b491add42a" name="Product" connection="DESKTOP-AGP8VF6 AdventureWorks2022 Multiple Tables"/>
          <x15:modelTable id="ProductCategory_f37328bd-c2d9-49bd-86ed-fec6c814ad0a" name="ProductCategory" connection="DESKTOP-AGP8VF6 AdventureWorks2022 Multiple Tables"/>
          <x15:modelTable id="ProductSubcategory_ddcac08a-4c6f-4c9c-bf89-18082c6e9a6c" name="ProductSubcategory" connection="DESKTOP-AGP8VF6 AdventureWorks2022 Multiple Tables"/>
          <x15:modelTable id="SalesOrderDetail_eb0ed8ed-4a0a-42a3-a337-2847cb9d65a5" name="SalesOrderDetail" connection="DESKTOP-AGP8VF6 AdventureWorks2022 Multiple Tables"/>
          <x15:modelTable id="SalesOrderHeader_a280d221-e1d5-4769-a777-b5eff023002d" name="SalesOrderHeader" connection="DESKTOP-AGP8VF6 AdventureWorks2022 Multiple Tables"/>
          <x15:modelTable id="SalesTerritory_d1bd36f3-4a02-4ccf-976a-07ed0ff1e731" name="SalesTerritory" connection="DESKTOP-AGP8VF6 AdventureWorks2022 Multiple Tables"/>
          <x15:modelTable id="Fact Order_8a0bb611-3318-4082-98b3-b36e9ca5bf09" name="Fact Order" connection="Query - Fact Order"/>
          <x15:modelTable id="DimTerritory_43d0f8d4-97f1-498c-a795-1b808103bc01" name="DimTerritory" connection="Query - DimTerritory"/>
          <x15:modelTable id="Dim Product_4cb64961-3106-4d71-965f-efe6f06548b0" name="Dim Product" connection="Query - Dim Product"/>
        </x15:modelTables>
        <x15:modelRelationships>
          <x15:modelRelationship fromTable="ProductSubcategory" fromColumn="ProductCategoryID" toTable="ProductCategory" toColumn="ProductCategoryID"/>
          <x15:modelRelationship fromTable="SalesOrderDetail" fromColumn="SalesOrderID" toTable="SalesOrderHeader" toColumn="SalesOrderID"/>
          <x15:modelRelationship fromTable="SalesOrderHeader" fromColumn="TerritoryID" toTable="SalesTerritory" toColumn="TerritoryID"/>
          <x15:modelRelationship fromTable="Fact Order" fromColumn="TerritoryID" toTable="DimTerritory" toColumn="TerritoryID"/>
          <x15:modelRelationship fromTable="Fact Order" fromColumn="ProductID" toTable="Dim Product" toColumn="ProductID"/>
        </x15:modelRelationships>
        <x15:extLst>
          <ext xmlns:x16="http://schemas.microsoft.com/office/spreadsheetml/2014/11/main" uri="{9835A34E-60A6-4A7C-AAB8-D5F71C897F49}">
            <x16:modelTimeGroupings>
              <x16:modelTimeGrouping tableName="Fact Orde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941BF30-04DF-44D1-B115-B0C9E8545DD0}" odcFile="C:\Users\p\Documents\My Data Sources\DESKTOP-AGP8VF6 AdventureWorks2022 Multiple Tables.odc" name="DESKTOP-AGP8VF6 AdventureWorks2022 Multiple Tables" type="100" refreshedVersion="7" minRefreshableVersion="5">
    <extLst>
      <ext xmlns:x15="http://schemas.microsoft.com/office/spreadsheetml/2010/11/main" uri="{DE250136-89BD-433C-8126-D09CA5730AF9}">
        <x15:connection id="654a1752-31df-43b2-beae-adee98cd4e42"/>
      </ext>
    </extLst>
  </connection>
  <connection id="2" xr16:uid="{F72D213D-C939-4104-A274-0150CA3993E2}"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3" xr16:uid="{020E0EEC-DCA0-4FD3-A587-E606ADAFCBEA}" name="Query - Dim Product" description="Connection to the 'Dim Product' query in the workbook." type="100" refreshedVersion="7" minRefreshableVersion="5">
    <extLst>
      <ext xmlns:x15="http://schemas.microsoft.com/office/spreadsheetml/2010/11/main" uri="{DE250136-89BD-433C-8126-D09CA5730AF9}">
        <x15:connection id="ab13e177-fc56-49a2-a283-3f8521ea0e15"/>
      </ext>
    </extLst>
  </connection>
  <connection id="4" xr16:uid="{7A6EC01B-DF34-48D5-8AFD-D535131FFC36}" name="Query - DimTerritory" description="Connection to the 'DimTerritory' query in the workbook." type="100" refreshedVersion="7" minRefreshableVersion="5">
    <extLst>
      <ext xmlns:x15="http://schemas.microsoft.com/office/spreadsheetml/2010/11/main" uri="{DE250136-89BD-433C-8126-D09CA5730AF9}">
        <x15:connection id="a9b7428e-4d22-4c1b-bfb8-39d8223dff3a"/>
      </ext>
    </extLst>
  </connection>
  <connection id="5" xr16:uid="{D8A8229E-326C-427C-BE03-EA633E70B477}" name="Query - Fact Order" description="Connection to the 'Fact Order' query in the workbook." type="100" refreshedVersion="7" minRefreshableVersion="5">
    <extLst>
      <ext xmlns:x15="http://schemas.microsoft.com/office/spreadsheetml/2010/11/main" uri="{DE250136-89BD-433C-8126-D09CA5730AF9}">
        <x15:connection id="c5a8fd98-ad23-4176-9e62-096c453f9df2"/>
      </ext>
    </extLst>
  </connection>
  <connection id="6" xr16:uid="{0CADBC19-8356-4FBD-9024-7564D93CDC47}"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7" xr16:uid="{44AB25AA-EB7A-4DE7-9BCA-C8D01342BB78}" keepAlive="1" name="Query - SalesOrderDetail" description="Connection to the 'SalesOrderDetail' query in the workbook." type="5" refreshedVersion="0" background="1">
    <dbPr connection="Provider=Microsoft.Mashup.OleDb.1;Data Source=$Workbook$;Location=SalesOrderDetail;Extended Properties=&quot;&quot;" command="SELECT * FROM [SalesOrderDetail]"/>
  </connection>
  <connection id="8" xr16:uid="{18AEAB79-F0DC-4DC1-A68F-19F6639DE5F8}"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9" xr16:uid="{3023924A-F16A-452D-856A-8FD2993A1881}"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10" xr16:uid="{230A7BB9-34D6-48C8-9EAB-DC56D0FDE00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<sst xmlns="http://schemas.openxmlformats.org/spreadsheetml/2006/main" count="105" uniqueCount="82">
  <si>
    <t>Grand Total</t>
  </si>
  <si>
    <t>Row Labels</t>
  </si>
  <si>
    <t>Total Sales</t>
  </si>
  <si>
    <t>Accessories</t>
  </si>
  <si>
    <t>Bikes</t>
  </si>
  <si>
    <t>Clothing</t>
  </si>
  <si>
    <t>Components</t>
  </si>
  <si>
    <t>Jan</t>
  </si>
  <si>
    <t>Feb</t>
  </si>
  <si>
    <t>Mar</t>
  </si>
  <si>
    <t>Apr</t>
  </si>
  <si>
    <t>May</t>
  </si>
  <si>
    <t>Jun</t>
  </si>
  <si>
    <t>Jul</t>
  </si>
  <si>
    <t>Aug</t>
  </si>
  <si>
    <t>Sep</t>
  </si>
  <si>
    <t>Oct</t>
  </si>
  <si>
    <t>Nov</t>
  </si>
  <si>
    <t>Dec</t>
  </si>
  <si>
    <t>Num of Orders</t>
  </si>
  <si>
    <t>LL Mountain Frame - Black, 40</t>
  </si>
  <si>
    <t>LL Road Seat/Saddle</t>
  </si>
  <si>
    <t>LL Touring Frame - Blue, 58</t>
  </si>
  <si>
    <t>LL Touring Seat/Saddle</t>
  </si>
  <si>
    <t>Mountain Bike Socks, L</t>
  </si>
  <si>
    <t>Mountain-200 Black, 38</t>
  </si>
  <si>
    <t>Mountain-200 Black, 42</t>
  </si>
  <si>
    <t>Mountain-200 Black, 46</t>
  </si>
  <si>
    <t>Mountain-200 Silver, 38</t>
  </si>
  <si>
    <t>Mountain-200 Silver, 42</t>
  </si>
  <si>
    <t>Mountain-200 Silver, 46</t>
  </si>
  <si>
    <t>Road-150 Red, 56</t>
  </si>
  <si>
    <t>Road-250 Black, 44</t>
  </si>
  <si>
    <t>Road-250 Black, 48</t>
  </si>
  <si>
    <t>Road-250 Black, 52</t>
  </si>
  <si>
    <t>Australia</t>
  </si>
  <si>
    <t>Canada</t>
  </si>
  <si>
    <t>Central</t>
  </si>
  <si>
    <t>France</t>
  </si>
  <si>
    <t>Germany</t>
  </si>
  <si>
    <t>Northeast</t>
  </si>
  <si>
    <t>Northwest</t>
  </si>
  <si>
    <t>Southeast</t>
  </si>
  <si>
    <t>Southwest</t>
  </si>
  <si>
    <t>United Kingdom</t>
  </si>
  <si>
    <t>Total Freight</t>
  </si>
  <si>
    <t>TotalTaxAmt</t>
  </si>
  <si>
    <t>Bib-Shorts</t>
  </si>
  <si>
    <t>Bike Racks</t>
  </si>
  <si>
    <t>Bike Stands</t>
  </si>
  <si>
    <t>Bottles and Cages</t>
  </si>
  <si>
    <t>Bottom Brackets</t>
  </si>
  <si>
    <t>Brakes</t>
  </si>
  <si>
    <t>Caps</t>
  </si>
  <si>
    <t>Chains</t>
  </si>
  <si>
    <t>Cleaners</t>
  </si>
  <si>
    <t>Cranksets</t>
  </si>
  <si>
    <t>Derailleurs</t>
  </si>
  <si>
    <t>Fenders</t>
  </si>
  <si>
    <t>Forks</t>
  </si>
  <si>
    <t>Gloves</t>
  </si>
  <si>
    <t>Handlebars</t>
  </si>
  <si>
    <t>Headsets</t>
  </si>
  <si>
    <t>Helmets</t>
  </si>
  <si>
    <t>Hydration Packs</t>
  </si>
  <si>
    <t>Jerseys</t>
  </si>
  <si>
    <t>Locks</t>
  </si>
  <si>
    <t>Mountain Bikes</t>
  </si>
  <si>
    <t>Mountain Frames</t>
  </si>
  <si>
    <t>Pedals</t>
  </si>
  <si>
    <t>Pumps</t>
  </si>
  <si>
    <t>Road Bikes</t>
  </si>
  <si>
    <t>Road Frames</t>
  </si>
  <si>
    <t>Saddles</t>
  </si>
  <si>
    <t>Shorts</t>
  </si>
  <si>
    <t>Socks</t>
  </si>
  <si>
    <t>Tights</t>
  </si>
  <si>
    <t>Tires and Tubes</t>
  </si>
  <si>
    <t>Touring Bikes</t>
  </si>
  <si>
    <t>Touring Frames</t>
  </si>
  <si>
    <t>Vests</t>
  </si>
  <si>
    <t>Wheels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</si>
</sst>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
    <numFmt numFmtId="165"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6.xml"/><Relationship Id="rId13" Type="http://schemas.openxmlformats.org/officeDocument/2006/relationships/pivotCacheDefinition" Target="pivotCache/pivotCacheDefinition11.xml"/><Relationship Id="rId18" Type="http://schemas.microsoft.com/office/2011/relationships/timelineCache" Target="timelineCaches/timelineCache1.xml"/><Relationship Id="rId3" Type="http://schemas.openxmlformats.org/officeDocument/2006/relationships/pivotCacheDefinition" Target="pivotCache/pivotCacheDefinition1.xml"/><Relationship Id="rId21" Type="http://schemas.openxmlformats.org/officeDocument/2006/relationships/styles" Target="styles.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3.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5" Type="http://schemas.openxmlformats.org/officeDocument/2006/relationships/pivotCacheDefinition" Target="pivotCache/pivotCacheDefinition3.xml"/><Relationship Id="rId15" Type="http://schemas.microsoft.com/office/2007/relationships/slicerCache" Target="slicerCaches/slicerCache1.xml"/><Relationship Id="rId23" Type="http://schemas.openxmlformats.org/officeDocument/2006/relationships/powerPivotData" Target="model/item.data"/><Relationship Id="rId10" Type="http://schemas.openxmlformats.org/officeDocument/2006/relationships/pivotCacheDefinition" Target="pivotCache/pivotCacheDefinition8.xml"/><Relationship Id="rId19" Type="http://schemas.openxmlformats.org/officeDocument/2006/relationships/theme" Target="theme/theme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[Sales(Dashboard).xlsx]Pivot Table!Total Sales per Category</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Sales per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A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alpha val="99000"/>
                    </a:schemeClr>
                  </a:solidFill>
                  <a:latin typeface="+mn-lt"/>
                  <a:ea typeface="+mn-ea"/>
                  <a:cs typeface="+mn-cs"/>
                </a:defRPr>
              </a:pPr>
              <a:endParaRPr lang="en-A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alpha val="99000"/>
                    </a:schemeClr>
                  </a:solidFill>
                  <a:latin typeface="+mn-lt"/>
                  <a:ea typeface="+mn-ea"/>
                  <a:cs typeface="+mn-cs"/>
                </a:defRPr>
              </a:pPr>
              <a:endParaRPr lang="en-A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alpha val="99000"/>
                    </a:schemeClr>
                  </a:solidFill>
                  <a:latin typeface="+mn-lt"/>
                  <a:ea typeface="+mn-ea"/>
                  <a:cs typeface="+mn-cs"/>
                </a:defRPr>
              </a:pPr>
              <a:endParaRPr lang="en-A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'Pivot Table'!$D$7</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50B1-48CF-86BB-CB4A4C5B951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50B1-48CF-86BB-CB4A4C5B9515}"/>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50B1-48CF-86BB-CB4A4C5B9515}"/>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50B1-48CF-86BB-CB4A4C5B951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alpha val="99000"/>
                      </a:schemeClr>
                    </a:solidFill>
                    <a:latin typeface="+mn-lt"/>
                    <a:ea typeface="+mn-ea"/>
                    <a:cs typeface="+mn-cs"/>
                  </a:defRPr>
                </a:pPr>
                <a:endParaRPr lang="en-A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Table'!$C$8:$C$12</c:f>
              <c:strCache>
                <c:ptCount val="4"/>
                <c:pt idx="0">
                  <c:v>Accessories</c:v>
                </c:pt>
                <c:pt idx="1">
                  <c:v>Bikes</c:v>
                </c:pt>
                <c:pt idx="2">
                  <c:v>Clothing</c:v>
                </c:pt>
                <c:pt idx="3">
                  <c:v>Components</c:v>
                </c:pt>
              </c:strCache>
            </c:strRef>
          </c:cat>
          <c:val>
            <c:numRef>
              <c:f>'Pivot Table'!$D$8:$D$12</c:f>
              <c:numCache>
                <c:formatCode>"$"#,##0</c:formatCode>
                <c:ptCount val="4"/>
                <c:pt idx="0">
                  <c:v>1272072.8839259904</c:v>
                </c:pt>
                <c:pt idx="1">
                  <c:v>94651172.704728261</c:v>
                </c:pt>
                <c:pt idx="2">
                  <c:v>2120542.5248009632</c:v>
                </c:pt>
                <c:pt idx="3">
                  <c:v>11802593.28643002</c:v>
                </c:pt>
              </c:numCache>
            </c:numRef>
          </c:val>
          <c:extLst>
            <c:ext xmlns:c16="http://schemas.microsoft.com/office/drawing/2014/chart" uri="{C3380CC4-5D6E-409C-BE32-E72D297353CC}">
              <c16:uniqueId val="{00000008-50B1-48CF-86BB-CB4A4C5B951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layout>
        <c:manualLayout>
          <c:xMode val="edge"/>
          <c:yMode val="edge"/>
          <c:x val="9.7849956255468051E-2"/>
          <c:y val="0.8268303441236512"/>
          <c:w val="0.80985564304461943"/>
          <c:h val="0.145391878098571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A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[Sales(Dashboard).xlsx]Pivot Table!total sales per month</c:name>
    <c:fmtId val="6"/>
  </c:pivotSource>
  <c:chart>
    <c:title>
      <c:tx>
        <c:rich>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a:solidFill>
                  <a:schemeClr val="bg1"/>
                </a:solidFill>
              </a:rPr>
              <a:t>Total Sales per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A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Table'!$H$7</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'Pivot Table'!$G$8:$G$20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Table'!$H$8:$H$20</c:f>
              <c:numCache>
                <c:formatCode>"$"#,##0</c:formatCode>
                <c:ptCount val="12"/>
                <c:pt idx="0">
                  <c:v>10348317.692415057</c:v>
                </c:pt>
                <c:pt idx="1">
                  <c:v>5130074.0970599651</c:v>
                </c:pt>
                <c:pt idx="2">
                  <c:v>13605348.297937222</c:v>
                </c:pt>
                <c:pt idx="3">
                  <c:v>5964040.6337309945</c:v>
                </c:pt>
                <c:pt idx="4">
                  <c:v>12190707.454255054</c:v>
                </c:pt>
                <c:pt idx="5">
                  <c:v>9688340.1531468295</c:v>
                </c:pt>
                <c:pt idx="6">
                  <c:v>10358907.610702921</c:v>
                </c:pt>
                <c:pt idx="7">
                  <c:v>8005418.0187259158</c:v>
                </c:pt>
                <c:pt idx="8">
                  <c:v>8489134.491587894</c:v>
                </c:pt>
                <c:pt idx="9">
                  <c:v>11928666.211449156</c:v>
                </c:pt>
                <c:pt idx="10">
                  <c:v>5922672.0431929259</c:v>
                </c:pt>
                <c:pt idx="11">
                  <c:v>8214754.6956839459</c:v>
                </c:pt>
              </c:numCache>
            </c:numRef>
          </c:val>
          <c:smooth val="0"/>
          <c:extLst>
            <c:ext xmlns:c16="http://schemas.microsoft.com/office/drawing/2014/chart" uri="{C3380CC4-5D6E-409C-BE32-E72D297353CC}">
              <c16:uniqueId val="{00000000-625A-459D-919B-2C21FE56968B}"/>
            </c:ext>
          </c:extLst>
        </c:ser>
        <c:dLbls>
          <c:showLegendKey val="0"/>
          <c:showVal val="0"/>
          <c:showCatName val="0"/>
          <c:showSerName val="0"/>
          <c:showPercent val="0"/>
          <c:showBubbleSize val="0"/>
        </c:dLbls>
        <c:marker val="1"/>
        <c:smooth val="0"/>
        <c:axId val="473570472"/>
        <c:axId val="473569160"/>
      </c:lineChart>
      <c:catAx>
        <c:axId val="473570472"/>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crossAx val="473569160"/>
        <c:crosses val="autoZero"/>
        <c:auto val="1"/>
        <c:lblAlgn val="ctr"/>
        <c:lblOffset val="100"/>
        <c:noMultiLvlLbl val="0"/>
      </c:catAx>
      <c:valAx>
        <c:axId val="473569160"/>
        <c:scaling>
          <c:orientation val="minMax"/>
        </c:scaling>
        <c:delete val="0"/>
        <c:axPos val="l"/>
        <c:majorGridlines>
          <c:spPr>
            <a:ln w="9525" cap="flat" cmpd="sng" algn="ctr">
              <a:solidFill>
                <a:schemeClr val="lt1">
                  <a:lumMod val="95000"/>
                  <a:alpha val="10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crossAx val="473570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A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[Sales(Dashboard).xlsx]Pivot Table!num of order per category</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a:t>
            </a:r>
            <a:r>
              <a:rPr lang="en-US" baseline="0"/>
              <a:t> of Order per Category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A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A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A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A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'Pivot Table'!$D$14</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79D9-469E-A8E5-DAA84D1A16DD}"/>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79D9-469E-A8E5-DAA84D1A16DD}"/>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79D9-469E-A8E5-DAA84D1A16DD}"/>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79D9-469E-A8E5-DAA84D1A16D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A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Table'!$C$15:$C$19</c:f>
              <c:strCache>
                <c:ptCount val="4"/>
                <c:pt idx="0">
                  <c:v>Accessories</c:v>
                </c:pt>
                <c:pt idx="1">
                  <c:v>Bikes</c:v>
                </c:pt>
                <c:pt idx="2">
                  <c:v>Clothing</c:v>
                </c:pt>
                <c:pt idx="3">
                  <c:v>Components</c:v>
                </c:pt>
              </c:strCache>
            </c:strRef>
          </c:cat>
          <c:val>
            <c:numRef>
              <c:f>'Pivot Table'!$D$15:$D$19</c:f>
              <c:numCache>
                <c:formatCode>#,##0</c:formatCode>
                <c:ptCount val="4"/>
                <c:pt idx="0">
                  <c:v>19524</c:v>
                </c:pt>
                <c:pt idx="1">
                  <c:v>18368</c:v>
                </c:pt>
                <c:pt idx="2">
                  <c:v>9877</c:v>
                </c:pt>
                <c:pt idx="3">
                  <c:v>2650</c:v>
                </c:pt>
              </c:numCache>
            </c:numRef>
          </c:val>
          <c:extLst>
            <c:ext xmlns:c16="http://schemas.microsoft.com/office/drawing/2014/chart" uri="{C3380CC4-5D6E-409C-BE32-E72D297353CC}">
              <c16:uniqueId val="{00000008-79D9-469E-A8E5-DAA84D1A16DD}"/>
            </c:ext>
          </c:extLst>
        </c:ser>
        <c:dLbls>
          <c:showLegendKey val="0"/>
          <c:showVal val="1"/>
          <c:showCatName val="0"/>
          <c:showSerName val="0"/>
          <c:showPercent val="0"/>
          <c:showBubbleSize val="0"/>
          <c:showLeaderLines val="1"/>
        </c:dLbls>
        <c:firstSliceAng val="99"/>
        <c:holeSize val="64"/>
      </c:doughnutChart>
      <c:spPr>
        <a:noFill/>
        <a:ln>
          <a:noFill/>
        </a:ln>
        <a:effectLst/>
      </c:spPr>
    </c:plotArea>
    <c:legend>
      <c:legendPos val="b"/>
      <c:layout>
        <c:manualLayout>
          <c:xMode val="edge"/>
          <c:yMode val="edge"/>
          <c:x val="0.12284995625546805"/>
          <c:y val="0.8268303441236512"/>
          <c:w val="0.7515223097112862"/>
          <c:h val="0.145391878098571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A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[Sales(Dashboard).xlsx]Pivot Table!top 10 product</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10 Product</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A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Table'!$D$21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Table'!$C$22:$C$32</c:f>
              <c:strCache>
                <c:ptCount val="10"/>
                <c:pt idx="0">
                  <c:v>Mountain-200 Black, 38</c:v>
                </c:pt>
                <c:pt idx="1">
                  <c:v>Mountain-200 Black, 42</c:v>
                </c:pt>
                <c:pt idx="2">
                  <c:v>Mountain-200 Black, 46</c:v>
                </c:pt>
                <c:pt idx="3">
                  <c:v>Mountain-200 Silver, 38</c:v>
                </c:pt>
                <c:pt idx="4">
                  <c:v>Mountain-200 Silver, 42</c:v>
                </c:pt>
                <c:pt idx="5">
                  <c:v>Mountain-200 Silver, 46</c:v>
                </c:pt>
                <c:pt idx="6">
                  <c:v>Road-150 Red, 56</c:v>
                </c:pt>
                <c:pt idx="7">
                  <c:v>Road-250 Black, 44</c:v>
                </c:pt>
                <c:pt idx="8">
                  <c:v>Road-250 Black, 48</c:v>
                </c:pt>
                <c:pt idx="9">
                  <c:v>Road-250 Black, 52</c:v>
                </c:pt>
              </c:strCache>
            </c:strRef>
          </c:cat>
          <c:val>
            <c:numRef>
              <c:f>'Pivot Table'!$D$22:$D$32</c:f>
              <c:numCache>
                <c:formatCode>"$"#,##0</c:formatCode>
                <c:ptCount val="10"/>
                <c:pt idx="0">
                  <c:v>4400592.8003999572</c:v>
                </c:pt>
                <c:pt idx="1">
                  <c:v>4009494.7618409637</c:v>
                </c:pt>
                <c:pt idx="2">
                  <c:v>3309673.2169079776</c:v>
                </c:pt>
                <c:pt idx="3">
                  <c:v>3693678.0252719796</c:v>
                </c:pt>
                <c:pt idx="4">
                  <c:v>3438478.860422981</c:v>
                </c:pt>
                <c:pt idx="5">
                  <c:v>3434256.9419279764</c:v>
                </c:pt>
                <c:pt idx="6">
                  <c:v>1847818.6280000089</c:v>
                </c:pt>
                <c:pt idx="7">
                  <c:v>2516857.3149180021</c:v>
                </c:pt>
                <c:pt idx="8">
                  <c:v>2347655.9534540032</c:v>
                </c:pt>
                <c:pt idx="9">
                  <c:v>2012447.7750000029</c:v>
                </c:pt>
              </c:numCache>
            </c:numRef>
          </c:val>
          <c:extLst>
            <c:ext xmlns:c16="http://schemas.microsoft.com/office/drawing/2014/chart" uri="{C3380CC4-5D6E-409C-BE32-E72D297353CC}">
              <c16:uniqueId val="{00000000-55E3-4DDD-A49A-20805C8F2918}"/>
            </c:ext>
          </c:extLst>
        </c:ser>
        <c:dLbls>
          <c:showLegendKey val="0"/>
          <c:showVal val="0"/>
          <c:showCatName val="0"/>
          <c:showSerName val="0"/>
          <c:showPercent val="0"/>
          <c:showBubbleSize val="0"/>
        </c:dLbls>
        <c:gapWidth val="100"/>
        <c:overlap val="-24"/>
        <c:axId val="473569816"/>
        <c:axId val="473577360"/>
      </c:barChart>
      <c:catAx>
        <c:axId val="473569816"/>
        <c:scaling>
          <c:orientation val="minMax"/>
        </c:scaling>
        <c:delete val="0"/>
        <c:axPos val="b"/>
        <c:numFmt formatCode="General" sourceLinked="1"/>
        <c:majorTickMark val="out"/>
        <c:minorTickMark val="none"/>
        <c:tickLblPos val="low"/>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lumMod val="85000"/>
                  </a:schemeClr>
                </a:solidFill>
                <a:latin typeface="+mn-lt"/>
                <a:ea typeface="+mn-ea"/>
                <a:cs typeface="+mn-cs"/>
              </a:defRPr>
            </a:pPr>
            <a:endParaRPr lang="en-AS"/>
          </a:p>
        </c:txPr>
        <c:crossAx val="473577360"/>
        <c:crosses val="autoZero"/>
        <c:auto val="1"/>
        <c:lblAlgn val="ctr"/>
        <c:lblOffset val="100"/>
        <c:noMultiLvlLbl val="0"/>
      </c:catAx>
      <c:valAx>
        <c:axId val="473577360"/>
        <c:scaling>
          <c:orientation val="minMax"/>
        </c:scaling>
        <c:delete val="0"/>
        <c:axPos val="l"/>
        <c:majorGridlines>
          <c:spPr>
            <a:ln w="9525" cap="flat" cmpd="sng" algn="ctr">
              <a:solidFill>
                <a:schemeClr val="lt1">
                  <a:lumMod val="95000"/>
                  <a:alpha val="10000"/>
                </a:schemeClr>
              </a:solidFill>
              <a:round/>
            </a:ln>
            <a:effectLst/>
          </c:spPr>
        </c:majorGridlines>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85000"/>
                  </a:schemeClr>
                </a:solidFill>
                <a:latin typeface="+mn-lt"/>
                <a:ea typeface="+mn-ea"/>
                <a:cs typeface="+mn-cs"/>
              </a:defRPr>
            </a:pPr>
            <a:endParaRPr lang="en-AS"/>
          </a:p>
        </c:txPr>
        <c:crossAx val="473569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A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[Sales(Dashboard).xlsx]Pivot Table!Lowest 5 Product</c:name>
    <c:fmtId val="1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Lowest 5 Product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A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Table'!$G$22</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Table'!$F$23:$F$28</c:f>
              <c:strCache>
                <c:ptCount val="5"/>
                <c:pt idx="0">
                  <c:v>LL Mountain Frame - Black, 40</c:v>
                </c:pt>
                <c:pt idx="1">
                  <c:v>LL Road Seat/Saddle</c:v>
                </c:pt>
                <c:pt idx="2">
                  <c:v>LL Touring Frame - Blue, 58</c:v>
                </c:pt>
                <c:pt idx="3">
                  <c:v>LL Touring Seat/Saddle</c:v>
                </c:pt>
                <c:pt idx="4">
                  <c:v>Mountain Bike Socks, L</c:v>
                </c:pt>
              </c:strCache>
            </c:strRef>
          </c:cat>
          <c:val>
            <c:numRef>
              <c:f>'Pivot Table'!$G$23:$G$28</c:f>
              <c:numCache>
                <c:formatCode>"$"#,##0</c:formatCode>
                <c:ptCount val="5"/>
                <c:pt idx="0">
                  <c:v>1198.992</c:v>
                </c:pt>
                <c:pt idx="1">
                  <c:v>162.71999999999997</c:v>
                </c:pt>
                <c:pt idx="2">
                  <c:v>800.20799999999997</c:v>
                </c:pt>
                <c:pt idx="3">
                  <c:v>1480.7519999999997</c:v>
                </c:pt>
                <c:pt idx="4">
                  <c:v>513.00000000000034</c:v>
                </c:pt>
              </c:numCache>
            </c:numRef>
          </c:val>
          <c:extLst>
            <c:ext xmlns:c16="http://schemas.microsoft.com/office/drawing/2014/chart" uri="{C3380CC4-5D6E-409C-BE32-E72D297353CC}">
              <c16:uniqueId val="{00000000-9739-4101-909F-BE57E9399DC0}"/>
            </c:ext>
          </c:extLst>
        </c:ser>
        <c:dLbls>
          <c:showLegendKey val="0"/>
          <c:showVal val="0"/>
          <c:showCatName val="0"/>
          <c:showSerName val="0"/>
          <c:showPercent val="0"/>
          <c:showBubbleSize val="0"/>
        </c:dLbls>
        <c:gapWidth val="100"/>
        <c:overlap val="-24"/>
        <c:axId val="739215384"/>
        <c:axId val="739217680"/>
      </c:barChart>
      <c:catAx>
        <c:axId val="73921538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crossAx val="739217680"/>
        <c:crosses val="autoZero"/>
        <c:auto val="1"/>
        <c:lblAlgn val="ctr"/>
        <c:lblOffset val="100"/>
        <c:noMultiLvlLbl val="0"/>
      </c:catAx>
      <c:valAx>
        <c:axId val="739217680"/>
        <c:scaling>
          <c:orientation val="minMax"/>
        </c:scaling>
        <c:delete val="0"/>
        <c:axPos val="l"/>
        <c:majorGridlines>
          <c:spPr>
            <a:ln w="9525" cap="flat" cmpd="sng" algn="ctr">
              <a:solidFill>
                <a:schemeClr val="lt1">
                  <a:lumMod val="95000"/>
                  <a:alpha val="10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crossAx val="7392153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A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[Sales(Dashboard).xlsx]Pivot Table!Total Sales per Territory</c:name>
    <c:fmtId val="1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Sales per Territory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A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Table'!$G$30</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Table'!$F$31:$F$41</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 Table'!$G$31:$G$41</c:f>
              <c:numCache>
                <c:formatCode>"$"#,##0</c:formatCode>
                <c:ptCount val="10"/>
                <c:pt idx="0">
                  <c:v>10655335.959317002</c:v>
                </c:pt>
                <c:pt idx="1">
                  <c:v>16355770.45486193</c:v>
                </c:pt>
                <c:pt idx="2">
                  <c:v>7909009.0058719842</c:v>
                </c:pt>
                <c:pt idx="3">
                  <c:v>7251555.6469259951</c:v>
                </c:pt>
                <c:pt idx="4">
                  <c:v>4915407.5958850104</c:v>
                </c:pt>
                <c:pt idx="5">
                  <c:v>6939374.4810049934</c:v>
                </c:pt>
                <c:pt idx="6">
                  <c:v>16084942.547584925</c:v>
                </c:pt>
                <c:pt idx="7">
                  <c:v>7879655.0721509894</c:v>
                </c:pt>
                <c:pt idx="8">
                  <c:v>24184609.600809872</c:v>
                </c:pt>
                <c:pt idx="9">
                  <c:v>7670721.0354749868</c:v>
                </c:pt>
              </c:numCache>
            </c:numRef>
          </c:val>
          <c:extLst>
            <c:ext xmlns:c16="http://schemas.microsoft.com/office/drawing/2014/chart" uri="{C3380CC4-5D6E-409C-BE32-E72D297353CC}">
              <c16:uniqueId val="{00000000-1E97-4899-9F97-DE287461A52E}"/>
            </c:ext>
          </c:extLst>
        </c:ser>
        <c:dLbls>
          <c:showLegendKey val="0"/>
          <c:showVal val="0"/>
          <c:showCatName val="0"/>
          <c:showSerName val="0"/>
          <c:showPercent val="0"/>
          <c:showBubbleSize val="0"/>
        </c:dLbls>
        <c:gapWidth val="115"/>
        <c:overlap val="-20"/>
        <c:axId val="739225224"/>
        <c:axId val="739227520"/>
      </c:barChart>
      <c:catAx>
        <c:axId val="739225224"/>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crossAx val="739227520"/>
        <c:crosses val="autoZero"/>
        <c:auto val="1"/>
        <c:lblAlgn val="ctr"/>
        <c:lblOffset val="100"/>
        <c:noMultiLvlLbl val="0"/>
      </c:catAx>
      <c:valAx>
        <c:axId val="739227520"/>
        <c:scaling>
          <c:orientation val="minMax"/>
        </c:scaling>
        <c:delete val="0"/>
        <c:axPos val="b"/>
        <c:majorGridlines>
          <c:spPr>
            <a:ln w="9525" cap="flat" cmpd="sng" algn="ctr">
              <a:solidFill>
                <a:schemeClr val="lt1">
                  <a:lumMod val="95000"/>
                  <a:alpha val="10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crossAx val="7392252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A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[Sales(Dashboard).xlsx]Pivot Table!Total Sales per Subgcategory</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Sales per Subgcategory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A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A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Table'!$K$19</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'Pivot Table'!$J$20:$J$55</c:f>
              <c:strCache>
                <c:ptCount val="35"/>
                <c:pt idx="0">
                  <c:v>Bib-Shorts</c:v>
                </c:pt>
                <c:pt idx="1">
                  <c:v>Bike Racks</c:v>
                </c:pt>
                <c:pt idx="2">
                  <c:v>Bike Stands</c:v>
                </c:pt>
                <c:pt idx="3">
                  <c:v>Bottles and Cages</c:v>
                </c:pt>
                <c:pt idx="4">
                  <c:v>Bottom Brackets</c:v>
                </c:pt>
                <c:pt idx="5">
                  <c:v>Brakes</c:v>
                </c:pt>
                <c:pt idx="6">
                  <c:v>Caps</c:v>
                </c:pt>
                <c:pt idx="7">
                  <c:v>Chains</c:v>
                </c:pt>
                <c:pt idx="8">
                  <c:v>Cleaners</c:v>
                </c:pt>
                <c:pt idx="9">
                  <c:v>Cranksets</c:v>
                </c:pt>
                <c:pt idx="10">
                  <c:v>Derailleurs</c:v>
                </c:pt>
                <c:pt idx="11">
                  <c:v>Fenders</c:v>
                </c:pt>
                <c:pt idx="12">
                  <c:v>Forks</c:v>
                </c:pt>
                <c:pt idx="13">
                  <c:v>Gloves</c:v>
                </c:pt>
                <c:pt idx="14">
                  <c:v>Handlebars</c:v>
                </c:pt>
                <c:pt idx="15">
                  <c:v>Headsets</c:v>
                </c:pt>
                <c:pt idx="16">
                  <c:v>Helmets</c:v>
                </c:pt>
                <c:pt idx="17">
                  <c:v>Hydration Packs</c:v>
                </c:pt>
                <c:pt idx="18">
                  <c:v>Jerseys</c:v>
                </c:pt>
                <c:pt idx="19">
                  <c:v>Locks</c:v>
                </c:pt>
                <c:pt idx="20">
                  <c:v>Mountain Bikes</c:v>
                </c:pt>
                <c:pt idx="21">
                  <c:v>Mountain Frames</c:v>
                </c:pt>
                <c:pt idx="22">
                  <c:v>Pedals</c:v>
                </c:pt>
                <c:pt idx="23">
                  <c:v>Pumps</c:v>
                </c:pt>
                <c:pt idx="24">
                  <c:v>Road Bikes</c:v>
                </c:pt>
                <c:pt idx="25">
                  <c:v>Road Frames</c:v>
                </c:pt>
                <c:pt idx="26">
                  <c:v>Saddles</c:v>
                </c:pt>
                <c:pt idx="27">
                  <c:v>Shorts</c:v>
                </c:pt>
                <c:pt idx="28">
                  <c:v>Socks</c:v>
                </c:pt>
                <c:pt idx="29">
                  <c:v>Tights</c:v>
                </c:pt>
                <c:pt idx="30">
                  <c:v>Tires and Tubes</c:v>
                </c:pt>
                <c:pt idx="31">
                  <c:v>Touring Bikes</c:v>
                </c:pt>
                <c:pt idx="32">
                  <c:v>Touring Frames</c:v>
                </c:pt>
                <c:pt idx="33">
                  <c:v>Vests</c:v>
                </c:pt>
                <c:pt idx="34">
                  <c:v>Wheels</c:v>
                </c:pt>
              </c:strCache>
            </c:strRef>
          </c:cat>
          <c:val>
            <c:numRef>
              <c:f>'Pivot Table'!$K$20:$K$55</c:f>
              <c:numCache>
                <c:formatCode>"$"#,##0</c:formatCode>
                <c:ptCount val="35"/>
                <c:pt idx="0">
                  <c:v>167558.61730700076</c:v>
                </c:pt>
                <c:pt idx="1">
                  <c:v>237096.15600000037</c:v>
                </c:pt>
                <c:pt idx="2">
                  <c:v>39591</c:v>
                </c:pt>
                <c:pt idx="3">
                  <c:v>64274.793327000334</c:v>
                </c:pt>
                <c:pt idx="4">
                  <c:v>51826.374000000185</c:v>
                </c:pt>
                <c:pt idx="5">
                  <c:v>66018.710999999879</c:v>
                </c:pt>
                <c:pt idx="6">
                  <c:v>51229.445623000014</c:v>
                </c:pt>
                <c:pt idx="7">
                  <c:v>9377.7101439999915</c:v>
                </c:pt>
                <c:pt idx="8">
                  <c:v>18406.972080000029</c:v>
                </c:pt>
                <c:pt idx="9">
                  <c:v>203942.61821600018</c:v>
                </c:pt>
                <c:pt idx="10">
                  <c:v>70209.495800000179</c:v>
                </c:pt>
                <c:pt idx="11">
                  <c:v>46619.58</c:v>
                </c:pt>
                <c:pt idx="12">
                  <c:v>77931.68962399986</c:v>
                </c:pt>
                <c:pt idx="13">
                  <c:v>243511.98456700239</c:v>
                </c:pt>
                <c:pt idx="14">
                  <c:v>170591.3209799992</c:v>
                </c:pt>
                <c:pt idx="15">
                  <c:v>60942.198384999931</c:v>
                </c:pt>
                <c:pt idx="16">
                  <c:v>484048.52927699644</c:v>
                </c:pt>
                <c:pt idx="17">
                  <c:v>105826.41833400042</c:v>
                </c:pt>
                <c:pt idx="18">
                  <c:v>752259.38803398283</c:v>
                </c:pt>
                <c:pt idx="19">
                  <c:v>16240.22</c:v>
                </c:pt>
                <c:pt idx="20">
                  <c:v>36445443.937380977</c:v>
                </c:pt>
                <c:pt idx="21">
                  <c:v>4713930.2292400533</c:v>
                </c:pt>
                <c:pt idx="22">
                  <c:v>147483.90980000154</c:v>
                </c:pt>
                <c:pt idx="23">
                  <c:v>13514.687276000004</c:v>
                </c:pt>
                <c:pt idx="24">
                  <c:v>43909437.508209608</c:v>
                </c:pt>
                <c:pt idx="25">
                  <c:v>3851350.6007470628</c:v>
                </c:pt>
                <c:pt idx="26">
                  <c:v>55829.38824800025</c:v>
                </c:pt>
                <c:pt idx="27">
                  <c:v>413600.51334200206</c:v>
                </c:pt>
                <c:pt idx="28">
                  <c:v>29745.127583999798</c:v>
                </c:pt>
                <c:pt idx="29">
                  <c:v>203149.0798440006</c:v>
                </c:pt>
                <c:pt idx="30">
                  <c:v>246454.52763199978</c:v>
                </c:pt>
                <c:pt idx="31">
                  <c:v>14296291.259139352</c:v>
                </c:pt>
                <c:pt idx="32">
                  <c:v>1642327.6861849765</c:v>
                </c:pt>
                <c:pt idx="33">
                  <c:v>259488.36849999917</c:v>
                </c:pt>
                <c:pt idx="34">
                  <c:v>680831.3540610018</c:v>
                </c:pt>
              </c:numCache>
            </c:numRef>
          </c:val>
          <c:smooth val="0"/>
          <c:extLst>
            <c:ext xmlns:c16="http://schemas.microsoft.com/office/drawing/2014/chart" uri="{C3380CC4-5D6E-409C-BE32-E72D297353CC}">
              <c16:uniqueId val="{00000000-E055-4815-B1F3-E063F4F97D0D}"/>
            </c:ext>
          </c:extLst>
        </c:ser>
        <c:dLbls>
          <c:showLegendKey val="0"/>
          <c:showVal val="0"/>
          <c:showCatName val="0"/>
          <c:showSerName val="0"/>
          <c:showPercent val="0"/>
          <c:showBubbleSize val="0"/>
        </c:dLbls>
        <c:marker val="1"/>
        <c:smooth val="0"/>
        <c:axId val="522969016"/>
        <c:axId val="522973936"/>
      </c:lineChart>
      <c:catAx>
        <c:axId val="52296901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crossAx val="522973936"/>
        <c:crosses val="autoZero"/>
        <c:auto val="1"/>
        <c:lblAlgn val="ctr"/>
        <c:lblOffset val="100"/>
        <c:noMultiLvlLbl val="0"/>
      </c:catAx>
      <c:valAx>
        <c:axId val="522973936"/>
        <c:scaling>
          <c:orientation val="minMax"/>
        </c:scaling>
        <c:delete val="0"/>
        <c:axPos val="l"/>
        <c:majorGridlines>
          <c:spPr>
            <a:ln w="9525" cap="flat" cmpd="sng" algn="ctr">
              <a:solidFill>
                <a:schemeClr val="lt1">
                  <a:lumMod val="95000"/>
                  <a:alpha val="10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AS"/>
          </a:p>
        </c:txPr>
        <c:crossAx val="522969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A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jpeg"/><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7.xml"/><Relationship Id="rId5" Type="http://schemas.openxmlformats.org/officeDocument/2006/relationships/chart" Target="../charts/chart5.xml"/><Relationship Id="rId10" Type="http://schemas.openxmlformats.org/officeDocument/2006/relationships/image" Target="../media/image4.png"/><Relationship Id="rId4" Type="http://schemas.openxmlformats.org/officeDocument/2006/relationships/chart" Target="../charts/chart4.xml"/><Relationship Id="rId9" Type="http://schemas.openxmlformats.org/officeDocument/2006/relationships/image" Target="../media/image3.jpeg"/></Relationships>
</file>

<file path=xl/drawings/drawing1.xml><?xml version="1.0" encoding="utf-8"?>
<xdr:wsDr xmlns:xdr="http://schemas.openxmlformats.org/drawingml/2006/spreadsheetDrawing" xmlns:a="http://schemas.openxmlformats.org/drawingml/2006/main">
  <xdr:twoCellAnchor>
    <xdr:from>
      <xdr:col>13</xdr:col>
      <xdr:colOff>233387</xdr:colOff>
      <xdr:row>14</xdr:row>
      <xdr:rowOff>31053</xdr:rowOff>
    </xdr:from>
    <xdr:to>
      <xdr:col>20</xdr:col>
      <xdr:colOff>217714</xdr:colOff>
      <xdr:row>29</xdr:row>
      <xdr:rowOff>175846</xdr:rowOff>
    </xdr:to>
    <xdr:graphicFrame macro="">
      <xdr:nvGraphicFramePr>
        <xdr:cNvPr id="2" name="Chart 1">
          <a:extLst>
            <a:ext uri="{FF2B5EF4-FFF2-40B4-BE49-F238E27FC236}">
              <a16:creationId xmlns:a16="http://schemas.microsoft.com/office/drawing/2014/main" id="{8060E2C5-615B-4F84-A0DE-3A0D3DD13B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326572</xdr:colOff>
      <xdr:row>30</xdr:row>
      <xdr:rowOff>75169</xdr:rowOff>
    </xdr:from>
    <xdr:to>
      <xdr:col>31</xdr:col>
      <xdr:colOff>489858</xdr:colOff>
      <xdr:row>48</xdr:row>
      <xdr:rowOff>26320</xdr:rowOff>
    </xdr:to>
    <xdr:graphicFrame macro="">
      <xdr:nvGraphicFramePr>
        <xdr:cNvPr id="3" name="Chart 2">
          <a:extLst>
            <a:ext uri="{FF2B5EF4-FFF2-40B4-BE49-F238E27FC236}">
              <a16:creationId xmlns:a16="http://schemas.microsoft.com/office/drawing/2014/main" id="{FDB63C3B-6216-45F2-9958-8384C310B8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28769</xdr:colOff>
      <xdr:row>14</xdr:row>
      <xdr:rowOff>109904</xdr:rowOff>
    </xdr:from>
    <xdr:to>
      <xdr:col>13</xdr:col>
      <xdr:colOff>199570</xdr:colOff>
      <xdr:row>30</xdr:row>
      <xdr:rowOff>50229</xdr:rowOff>
    </xdr:to>
    <xdr:graphicFrame macro="">
      <xdr:nvGraphicFramePr>
        <xdr:cNvPr id="4" name="Chart 3">
          <a:extLst>
            <a:ext uri="{FF2B5EF4-FFF2-40B4-BE49-F238E27FC236}">
              <a16:creationId xmlns:a16="http://schemas.microsoft.com/office/drawing/2014/main" id="{92F2592F-96F9-4741-9063-1BB20B3FB6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602200</xdr:colOff>
      <xdr:row>48</xdr:row>
      <xdr:rowOff>31404</xdr:rowOff>
    </xdr:from>
    <xdr:to>
      <xdr:col>37</xdr:col>
      <xdr:colOff>253999</xdr:colOff>
      <xdr:row>63</xdr:row>
      <xdr:rowOff>134547</xdr:rowOff>
    </xdr:to>
    <xdr:graphicFrame macro="">
      <xdr:nvGraphicFramePr>
        <xdr:cNvPr id="5" name="Chart 4">
          <a:extLst>
            <a:ext uri="{FF2B5EF4-FFF2-40B4-BE49-F238E27FC236}">
              <a16:creationId xmlns:a16="http://schemas.microsoft.com/office/drawing/2014/main" id="{111F6229-1CB7-4B55-ABBE-789BF54933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20</xdr:col>
      <xdr:colOff>272143</xdr:colOff>
      <xdr:row>14</xdr:row>
      <xdr:rowOff>140983</xdr:rowOff>
    </xdr:from>
    <xdr:to>
      <xdr:col>31</xdr:col>
      <xdr:colOff>435429</xdr:colOff>
      <xdr:row>30</xdr:row>
      <xdr:rowOff>18143</xdr:rowOff>
    </xdr:to>
    <xdr:graphicFrame macro="">
      <xdr:nvGraphicFramePr>
        <xdr:cNvPr id="6" name="Chart 5">
          <a:extLst>
            <a:ext uri="{FF2B5EF4-FFF2-40B4-BE49-F238E27FC236}">
              <a16:creationId xmlns:a16="http://schemas.microsoft.com/office/drawing/2014/main" id="{84217C45-C26F-4B3F-8C97-9DCCB6F0CB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18630</xdr:colOff>
      <xdr:row>30</xdr:row>
      <xdr:rowOff>74512</xdr:rowOff>
    </xdr:from>
    <xdr:to>
      <xdr:col>16</xdr:col>
      <xdr:colOff>290286</xdr:colOff>
      <xdr:row>48</xdr:row>
      <xdr:rowOff>12211</xdr:rowOff>
    </xdr:to>
    <xdr:graphicFrame macro="">
      <xdr:nvGraphicFramePr>
        <xdr:cNvPr id="7" name="Chart 6">
          <a:extLst>
            <a:ext uri="{FF2B5EF4-FFF2-40B4-BE49-F238E27FC236}">
              <a16:creationId xmlns:a16="http://schemas.microsoft.com/office/drawing/2014/main" id="{702899D7-C2A0-4A56-85E6-0B9BDB1894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42566</xdr:colOff>
      <xdr:row>15</xdr:row>
      <xdr:rowOff>119967</xdr:rowOff>
    </xdr:from>
    <xdr:to>
      <xdr:col>3</xdr:col>
      <xdr:colOff>33840</xdr:colOff>
      <xdr:row>63</xdr:row>
      <xdr:rowOff>145142</xdr:rowOff>
    </xdr:to>
    <mc:AlternateContent xmlns:mc="http://schemas.openxmlformats.org/markup-compatibility/2006">
      <mc:Choice xmlns:a14="http://schemas.microsoft.com/office/drawing/2010/main" Requires="a14">
        <xdr:graphicFrame macro="">
          <xdr:nvGraphicFramePr>
            <xdr:cNvPr id="8" name="Subcategory 1">
              <a:extLst>
                <a:ext uri="{FF2B5EF4-FFF2-40B4-BE49-F238E27FC236}">
                  <a16:creationId xmlns:a16="http://schemas.microsoft.com/office/drawing/2014/main" id="{722F0378-8E1A-4226-B77B-E45B0EF52F68}"/>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dr:sp macro="" textlink="">
          <xdr:nvSpPr>
            <xdr:cNvPr id="0" name=""/>
            <xdr:cNvSpPr>
              <a:spLocks noTextEdit="1"/>
            </xdr:cNvSpPr>
          </xdr:nvSpPr>
          <xdr:spPr>
            <a:xfrm>
              <a:off x="42566" y="2921438"/>
              <a:ext cx="1840245" cy="8989880"/>
            </a:xfrm>
            <a:prstGeom prst="rect">
              <a:avLst/>
            </a:prstGeom>
            <a:solidFill>
              <a:prstClr val="white"/>
            </a:solidFill>
            <a:ln w="1">
              <a:solidFill>
                <a:prstClr val="green"/>
              </a:solidFill>
            </a:ln>
          </xdr:spPr>
          <xdr:txBody>
            <a:bodyPr vertOverflow="clip" horzOverflow="clip"/>
            <a:lstStyle/>
            <a:p>
              <a:r>
                <a:rPr lang="en-A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6</xdr:row>
      <xdr:rowOff>155025</xdr:rowOff>
    </xdr:from>
    <xdr:to>
      <xdr:col>2</xdr:col>
      <xdr:colOff>601851</xdr:colOff>
      <xdr:row>15</xdr:row>
      <xdr:rowOff>145142</xdr:rowOff>
    </xdr:to>
    <mc:AlternateContent xmlns:mc="http://schemas.openxmlformats.org/markup-compatibility/2006">
      <mc:Choice xmlns:a14="http://schemas.microsoft.com/office/drawing/2010/main" Requires="a14">
        <xdr:graphicFrame macro="">
          <xdr:nvGraphicFramePr>
            <xdr:cNvPr id="9" name="OrderDate (Year) 1">
              <a:extLst>
                <a:ext uri="{FF2B5EF4-FFF2-40B4-BE49-F238E27FC236}">
                  <a16:creationId xmlns:a16="http://schemas.microsoft.com/office/drawing/2014/main" id="{238BB344-B684-4354-8758-0B8C86503DDF}"/>
                </a:ext>
              </a:extLst>
            </xdr:cNvPr>
            <xdr:cNvGraphicFramePr/>
          </xdr:nvGraphicFramePr>
          <xdr:xfrm>
            <a:off x="0" y="0"/>
            <a:ext cx="0" cy="0"/>
          </xdr:xfrm>
          <a:graphic>
            <a:graphicData uri="http://schemas.microsoft.com/office/drawing/2010/slicer">
              <sle:slicer xmlns:sle="http://schemas.microsoft.com/office/drawing/2010/slicer" name="OrderDate (Year) 1"/>
            </a:graphicData>
          </a:graphic>
        </xdr:graphicFrame>
      </mc:Choice>
      <mc:Fallback>
        <xdr:sp macro="" textlink="">
          <xdr:nvSpPr>
            <xdr:cNvPr id="0" name=""/>
            <xdr:cNvSpPr>
              <a:spLocks noTextEdit="1"/>
            </xdr:cNvSpPr>
          </xdr:nvSpPr>
          <xdr:spPr>
            <a:xfrm>
              <a:off x="0" y="1275613"/>
              <a:ext cx="1834498" cy="1671000"/>
            </a:xfrm>
            <a:prstGeom prst="rect">
              <a:avLst/>
            </a:prstGeom>
            <a:solidFill>
              <a:prstClr val="white"/>
            </a:solidFill>
            <a:ln w="1">
              <a:solidFill>
                <a:prstClr val="green"/>
              </a:solidFill>
            </a:ln>
          </xdr:spPr>
          <xdr:txBody>
            <a:bodyPr vertOverflow="clip" horzOverflow="clip"/>
            <a:lstStyle/>
            <a:p>
              <a:r>
                <a:rPr lang="en-A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41045</xdr:colOff>
      <xdr:row>7</xdr:row>
      <xdr:rowOff>619</xdr:rowOff>
    </xdr:from>
    <xdr:to>
      <xdr:col>31</xdr:col>
      <xdr:colOff>435429</xdr:colOff>
      <xdr:row>14</xdr:row>
      <xdr:rowOff>91457</xdr:rowOff>
    </xdr:to>
    <mc:AlternateContent xmlns:mc="http://schemas.openxmlformats.org/markup-compatibility/2006">
      <mc:Choice xmlns:tsle="http://schemas.microsoft.com/office/drawing/2012/timeslicer" Requires="tsle">
        <xdr:graphicFrame macro="">
          <xdr:nvGraphicFramePr>
            <xdr:cNvPr id="10" name="OrderDate 2">
              <a:extLst>
                <a:ext uri="{FF2B5EF4-FFF2-40B4-BE49-F238E27FC236}">
                  <a16:creationId xmlns:a16="http://schemas.microsoft.com/office/drawing/2014/main" id="{421E6D07-D73C-422D-A7A4-EBB74A07DF18}"/>
                </a:ext>
              </a:extLst>
            </xdr:cNvPr>
            <xdr:cNvGraphicFramePr/>
          </xdr:nvGraphicFramePr>
          <xdr:xfrm>
            <a:off x="0" y="0"/>
            <a:ext cx="0" cy="0"/>
          </xdr:xfrm>
          <a:graphic>
            <a:graphicData uri="http://schemas.microsoft.com/office/drawing/2012/timeslicer">
              <tsle:timeslicer xmlns:tsle="http://schemas.microsoft.com/office/drawing/2012/timeslicer" name="OrderDate 2"/>
            </a:graphicData>
          </a:graphic>
        </xdr:graphicFrame>
      </mc:Choice>
      <mc:Fallback>
        <xdr:sp macro="" textlink="">
          <xdr:nvSpPr>
            <xdr:cNvPr id="0" name=""/>
            <xdr:cNvSpPr>
              <a:spLocks noTextEdit="1"/>
            </xdr:cNvSpPr>
          </xdr:nvSpPr>
          <xdr:spPr>
            <a:xfrm>
              <a:off x="1890016" y="1307972"/>
              <a:ext cx="17651442" cy="1398191"/>
            </a:xfrm>
            <a:prstGeom prst="rect">
              <a:avLst/>
            </a:prstGeom>
            <a:solidFill>
              <a:prstClr val="white"/>
            </a:solidFill>
            <a:ln w="1">
              <a:solidFill>
                <a:prstClr val="green"/>
              </a:solidFill>
            </a:ln>
          </xdr:spPr>
          <xdr:txBody>
            <a:bodyPr vertOverflow="clip" horzOverflow="clip"/>
            <a:lstStyle/>
            <a:p>
              <a:r>
                <a:rPr lang="en-AS" sz="1100"/>
                <a:t>Timeline: Works in Excel 2013 or higher. Do not move or resize.</a:t>
              </a:r>
            </a:p>
          </xdr:txBody>
        </xdr:sp>
      </mc:Fallback>
    </mc:AlternateContent>
    <xdr:clientData/>
  </xdr:twoCellAnchor>
  <xdr:twoCellAnchor>
    <xdr:from>
      <xdr:col>31</xdr:col>
      <xdr:colOff>489859</xdr:colOff>
      <xdr:row>7</xdr:row>
      <xdr:rowOff>18676</xdr:rowOff>
    </xdr:from>
    <xdr:to>
      <xdr:col>37</xdr:col>
      <xdr:colOff>263293</xdr:colOff>
      <xdr:row>16</xdr:row>
      <xdr:rowOff>168089</xdr:rowOff>
    </xdr:to>
    <xdr:sp macro="" textlink="'Pivot Table'!E6">
      <xdr:nvSpPr>
        <xdr:cNvPr id="11" name="Rectangle: Rounded Corners 10">
          <a:extLst>
            <a:ext uri="{FF2B5EF4-FFF2-40B4-BE49-F238E27FC236}">
              <a16:creationId xmlns:a16="http://schemas.microsoft.com/office/drawing/2014/main" id="{6D99F513-8911-4A7D-8150-D7532DD02741}"/>
            </a:ext>
          </a:extLst>
        </xdr:cNvPr>
        <xdr:cNvSpPr/>
      </xdr:nvSpPr>
      <xdr:spPr>
        <a:xfrm>
          <a:off x="19595888" y="1326029"/>
          <a:ext cx="3471376" cy="1830295"/>
        </a:xfrm>
        <a:prstGeom prst="roundRect">
          <a:avLst/>
        </a:prstGeom>
        <a:gradFill flip="none" rotWithShape="1">
          <a:gsLst>
            <a:gs pos="0">
              <a:schemeClr val="accent2">
                <a:lumMod val="67000"/>
              </a:schemeClr>
            </a:gs>
            <a:gs pos="48000">
              <a:schemeClr val="accent2">
                <a:lumMod val="97000"/>
                <a:lumOff val="3000"/>
              </a:schemeClr>
            </a:gs>
            <a:gs pos="100000">
              <a:schemeClr val="accent2">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2000" b="0" i="0" u="none" strike="noStrike">
            <a:solidFill>
              <a:srgbClr val="000000"/>
            </a:solidFill>
            <a:latin typeface="Calibri"/>
            <a:cs typeface="Calibri"/>
          </a:endParaRPr>
        </a:p>
        <a:p>
          <a:pPr algn="l"/>
          <a:r>
            <a:rPr lang="en-US" sz="2000" b="0" i="0" u="none" strike="noStrike">
              <a:solidFill>
                <a:srgbClr val="000000"/>
              </a:solidFill>
              <a:latin typeface="Calibri"/>
              <a:cs typeface="Calibri"/>
            </a:rPr>
            <a:t>Total Sales</a:t>
          </a:r>
        </a:p>
        <a:p>
          <a:pPr algn="l"/>
          <a:fld id="{AD1A735A-FB36-435D-9A53-D1AE5E163C8D}" type="TxLink">
            <a:rPr lang="en-US" sz="2000" b="0" i="0" u="none" strike="noStrike">
              <a:solidFill>
                <a:srgbClr val="000000"/>
              </a:solidFill>
              <a:latin typeface="Calibri"/>
              <a:cs typeface="Calibri"/>
            </a:rPr>
            <a:pPr algn="l"/>
            <a:t>$109,846,381</a:t>
          </a:fld>
          <a:r>
            <a:rPr lang="en-US" sz="2000" b="0" i="0" u="none" strike="noStrike">
              <a:solidFill>
                <a:srgbClr val="000000"/>
              </a:solidFill>
              <a:latin typeface="Calibri"/>
              <a:cs typeface="Calibri"/>
            </a:rPr>
            <a:t>    </a:t>
          </a:r>
          <a:endParaRPr lang="en-AS" sz="2000"/>
        </a:p>
      </xdr:txBody>
    </xdr:sp>
    <xdr:clientData/>
  </xdr:twoCellAnchor>
  <xdr:twoCellAnchor>
    <xdr:from>
      <xdr:col>31</xdr:col>
      <xdr:colOff>471716</xdr:colOff>
      <xdr:row>17</xdr:row>
      <xdr:rowOff>36286</xdr:rowOff>
    </xdr:from>
    <xdr:to>
      <xdr:col>37</xdr:col>
      <xdr:colOff>294269</xdr:colOff>
      <xdr:row>27</xdr:row>
      <xdr:rowOff>0</xdr:rowOff>
    </xdr:to>
    <xdr:sp macro="" textlink="'Pivot Table'!J8">
      <xdr:nvSpPr>
        <xdr:cNvPr id="13" name="Rectangle: Rounded Corners 12">
          <a:extLst>
            <a:ext uri="{FF2B5EF4-FFF2-40B4-BE49-F238E27FC236}">
              <a16:creationId xmlns:a16="http://schemas.microsoft.com/office/drawing/2014/main" id="{CCDDD3DD-68F5-4DB6-A49E-5A9339A4BE41}"/>
            </a:ext>
          </a:extLst>
        </xdr:cNvPr>
        <xdr:cNvSpPr/>
      </xdr:nvSpPr>
      <xdr:spPr>
        <a:xfrm>
          <a:off x="19577745" y="3211286"/>
          <a:ext cx="3520495" cy="1831361"/>
        </a:xfrm>
        <a:prstGeom prst="roundRect">
          <a:avLst/>
        </a:prstGeom>
        <a:gradFill flip="none" rotWithShape="1">
          <a:gsLst>
            <a:gs pos="0">
              <a:schemeClr val="accent2">
                <a:lumMod val="67000"/>
              </a:schemeClr>
            </a:gs>
            <a:gs pos="48000">
              <a:schemeClr val="accent2">
                <a:lumMod val="97000"/>
                <a:lumOff val="3000"/>
              </a:schemeClr>
            </a:gs>
            <a:gs pos="100000">
              <a:schemeClr val="accent2">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2000" b="0" i="0" u="none" strike="noStrike">
            <a:solidFill>
              <a:srgbClr val="000000"/>
            </a:solidFill>
            <a:latin typeface="Calibri"/>
            <a:cs typeface="Calibri"/>
          </a:endParaRPr>
        </a:p>
        <a:p>
          <a:pPr algn="l"/>
          <a:r>
            <a:rPr lang="en-US" sz="2000" b="0" i="0" u="none" strike="noStrike">
              <a:solidFill>
                <a:srgbClr val="000000"/>
              </a:solidFill>
              <a:latin typeface="Calibri"/>
              <a:cs typeface="Calibri"/>
            </a:rPr>
            <a:t>Total</a:t>
          </a:r>
          <a:r>
            <a:rPr lang="en-US" sz="2000" b="0" i="0" u="none" strike="noStrike" baseline="0">
              <a:solidFill>
                <a:srgbClr val="000000"/>
              </a:solidFill>
              <a:latin typeface="Calibri"/>
              <a:cs typeface="Calibri"/>
            </a:rPr>
            <a:t> Freight</a:t>
          </a:r>
          <a:endParaRPr lang="en-US" sz="2000" b="0" i="0" u="none" strike="noStrike">
            <a:solidFill>
              <a:srgbClr val="000000"/>
            </a:solidFill>
            <a:latin typeface="Calibri"/>
            <a:cs typeface="Calibri"/>
          </a:endParaRPr>
        </a:p>
        <a:p>
          <a:pPr algn="l"/>
          <a:fld id="{44DA3459-2368-4848-97D1-8814C60966CF}" type="TxLink">
            <a:rPr lang="en-US" sz="2000" b="0" i="0" u="none" strike="noStrike">
              <a:solidFill>
                <a:srgbClr val="000000"/>
              </a:solidFill>
              <a:latin typeface="Calibri"/>
              <a:cs typeface="Calibri"/>
            </a:rPr>
            <a:pPr algn="l"/>
            <a:t>$78,690,398.20</a:t>
          </a:fld>
          <a:endParaRPr lang="en-AS" sz="2000"/>
        </a:p>
      </xdr:txBody>
    </xdr:sp>
    <xdr:clientData/>
  </xdr:twoCellAnchor>
  <xdr:twoCellAnchor>
    <xdr:from>
      <xdr:col>31</xdr:col>
      <xdr:colOff>562429</xdr:colOff>
      <xdr:row>38</xdr:row>
      <xdr:rowOff>72571</xdr:rowOff>
    </xdr:from>
    <xdr:to>
      <xdr:col>37</xdr:col>
      <xdr:colOff>308429</xdr:colOff>
      <xdr:row>47</xdr:row>
      <xdr:rowOff>118547</xdr:rowOff>
    </xdr:to>
    <xdr:sp macro="" textlink="'Pivot Table'!J16">
      <xdr:nvSpPr>
        <xdr:cNvPr id="14" name="Rectangle: Rounded Corners 13">
          <a:extLst>
            <a:ext uri="{FF2B5EF4-FFF2-40B4-BE49-F238E27FC236}">
              <a16:creationId xmlns:a16="http://schemas.microsoft.com/office/drawing/2014/main" id="{279BF669-46F1-4B4F-B82E-E99F7F372C38}"/>
            </a:ext>
          </a:extLst>
        </xdr:cNvPr>
        <xdr:cNvSpPr/>
      </xdr:nvSpPr>
      <xdr:spPr>
        <a:xfrm>
          <a:off x="19685000" y="6966857"/>
          <a:ext cx="3447143" cy="1678833"/>
        </a:xfrm>
        <a:prstGeom prst="roundRect">
          <a:avLst/>
        </a:prstGeom>
        <a:gradFill flip="none" rotWithShape="1">
          <a:gsLst>
            <a:gs pos="0">
              <a:schemeClr val="accent2">
                <a:lumMod val="67000"/>
              </a:schemeClr>
            </a:gs>
            <a:gs pos="48000">
              <a:schemeClr val="accent2">
                <a:lumMod val="97000"/>
                <a:lumOff val="3000"/>
              </a:schemeClr>
            </a:gs>
            <a:gs pos="100000">
              <a:schemeClr val="accent2">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lang="en-US" sz="2400" b="0" i="0" u="none" strike="noStrike">
              <a:solidFill>
                <a:srgbClr val="000000"/>
              </a:solidFill>
              <a:latin typeface="Calibri"/>
              <a:cs typeface="Calibri"/>
            </a:rPr>
            <a:t>Num of Orders</a:t>
          </a:r>
        </a:p>
        <a:p>
          <a:pPr algn="l"/>
          <a:fld id="{5E325A5B-7170-4280-9F6C-A701B4C3ACBE}" type="TxLink">
            <a:rPr lang="en-US" sz="2400" b="0" i="0" u="none" strike="noStrike">
              <a:solidFill>
                <a:srgbClr val="000000"/>
              </a:solidFill>
              <a:latin typeface="Calibri"/>
              <a:cs typeface="Calibri"/>
            </a:rPr>
            <a:pPr algn="l"/>
            <a:t>31,465</a:t>
          </a:fld>
          <a:endParaRPr lang="en-AS" sz="2400"/>
        </a:p>
      </xdr:txBody>
    </xdr:sp>
    <xdr:clientData/>
  </xdr:twoCellAnchor>
  <xdr:twoCellAnchor>
    <xdr:from>
      <xdr:col>31</xdr:col>
      <xdr:colOff>562429</xdr:colOff>
      <xdr:row>27</xdr:row>
      <xdr:rowOff>72571</xdr:rowOff>
    </xdr:from>
    <xdr:to>
      <xdr:col>37</xdr:col>
      <xdr:colOff>290286</xdr:colOff>
      <xdr:row>37</xdr:row>
      <xdr:rowOff>145142</xdr:rowOff>
    </xdr:to>
    <xdr:sp macro="" textlink="'Pivot Table'!J12">
      <xdr:nvSpPr>
        <xdr:cNvPr id="15" name="Rectangle: Rounded Corners 14">
          <a:extLst>
            <a:ext uri="{FF2B5EF4-FFF2-40B4-BE49-F238E27FC236}">
              <a16:creationId xmlns:a16="http://schemas.microsoft.com/office/drawing/2014/main" id="{DC4A195C-8C9E-460F-B85F-72BEAAA72668}"/>
            </a:ext>
          </a:extLst>
        </xdr:cNvPr>
        <xdr:cNvSpPr/>
      </xdr:nvSpPr>
      <xdr:spPr>
        <a:xfrm>
          <a:off x="19685000" y="4971142"/>
          <a:ext cx="3429000" cy="1886857"/>
        </a:xfrm>
        <a:prstGeom prst="roundRect">
          <a:avLst/>
        </a:prstGeom>
        <a:gradFill flip="none" rotWithShape="1">
          <a:gsLst>
            <a:gs pos="0">
              <a:schemeClr val="accent2">
                <a:lumMod val="67000"/>
              </a:schemeClr>
            </a:gs>
            <a:gs pos="48000">
              <a:schemeClr val="accent2">
                <a:lumMod val="97000"/>
                <a:lumOff val="3000"/>
              </a:schemeClr>
            </a:gs>
            <a:gs pos="100000">
              <a:schemeClr val="accent2">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2000" b="0" i="0" u="none" strike="noStrike">
            <a:solidFill>
              <a:srgbClr val="000000"/>
            </a:solidFill>
            <a:latin typeface="+mn-lt"/>
            <a:cs typeface="Calibri"/>
          </a:endParaRPr>
        </a:p>
        <a:p>
          <a:pPr algn="l"/>
          <a:r>
            <a:rPr lang="en-US" sz="2000" b="0" i="0" u="none" strike="noStrike">
              <a:solidFill>
                <a:srgbClr val="000000"/>
              </a:solidFill>
              <a:latin typeface="+mn-lt"/>
              <a:cs typeface="Calibri"/>
            </a:rPr>
            <a:t>Total TaxAmt</a:t>
          </a:r>
        </a:p>
        <a:p>
          <a:pPr algn="l"/>
          <a:fld id="{9ACC85F4-933E-4AC0-AFE6-5C0C50CB6E1A}" type="TxLink">
            <a:rPr lang="en-US" sz="2000" b="0" i="0" u="none" strike="noStrike">
              <a:solidFill>
                <a:srgbClr val="000000"/>
              </a:solidFill>
              <a:latin typeface="Calibri"/>
              <a:cs typeface="Calibri"/>
            </a:rPr>
            <a:pPr algn="l"/>
            <a:t>$251,809,269.16</a:t>
          </a:fld>
          <a:endParaRPr lang="en-AS" sz="2000"/>
        </a:p>
      </xdr:txBody>
    </xdr:sp>
    <xdr:clientData/>
  </xdr:twoCellAnchor>
  <xdr:twoCellAnchor editAs="oneCell">
    <xdr:from>
      <xdr:col>34</xdr:col>
      <xdr:colOff>526143</xdr:colOff>
      <xdr:row>41</xdr:row>
      <xdr:rowOff>60217</xdr:rowOff>
    </xdr:from>
    <xdr:to>
      <xdr:col>36</xdr:col>
      <xdr:colOff>352864</xdr:colOff>
      <xdr:row>47</xdr:row>
      <xdr:rowOff>8651</xdr:rowOff>
    </xdr:to>
    <xdr:pic>
      <xdr:nvPicPr>
        <xdr:cNvPr id="23" name="Picture 22" descr="Check list icon outline vector. Store order 15213696 Vector Art at Vecteezy">
          <a:extLst>
            <a:ext uri="{FF2B5EF4-FFF2-40B4-BE49-F238E27FC236}">
              <a16:creationId xmlns:a16="http://schemas.microsoft.com/office/drawing/2014/main" id="{56FD82F4-0CEA-4934-9354-C5490B65B37A}"/>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1499286" y="7498788"/>
          <a:ext cx="1060435" cy="1037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35</xdr:col>
      <xdr:colOff>127000</xdr:colOff>
      <xdr:row>20</xdr:row>
      <xdr:rowOff>79899</xdr:rowOff>
    </xdr:from>
    <xdr:to>
      <xdr:col>36</xdr:col>
      <xdr:colOff>427057</xdr:colOff>
      <xdr:row>26</xdr:row>
      <xdr:rowOff>6396</xdr:rowOff>
    </xdr:to>
    <xdr:pic>
      <xdr:nvPicPr>
        <xdr:cNvPr id="24" name="Picture 23" descr="1,422 Freight Forwarding Icon Stock ...">
          <a:extLst>
            <a:ext uri="{FF2B5EF4-FFF2-40B4-BE49-F238E27FC236}">
              <a16:creationId xmlns:a16="http://schemas.microsoft.com/office/drawing/2014/main" id="{44D236FD-A68C-49E4-9A46-16726AC8A84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1717000" y="3708470"/>
          <a:ext cx="916914" cy="10150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35</xdr:col>
      <xdr:colOff>123315</xdr:colOff>
      <xdr:row>30</xdr:row>
      <xdr:rowOff>54430</xdr:rowOff>
    </xdr:from>
    <xdr:to>
      <xdr:col>36</xdr:col>
      <xdr:colOff>590399</xdr:colOff>
      <xdr:row>35</xdr:row>
      <xdr:rowOff>65905</xdr:rowOff>
    </xdr:to>
    <xdr:pic>
      <xdr:nvPicPr>
        <xdr:cNvPr id="25" name="Picture 24" descr="Donating shares and other securities | Canadian Cancer Society">
          <a:extLst>
            <a:ext uri="{FF2B5EF4-FFF2-40B4-BE49-F238E27FC236}">
              <a16:creationId xmlns:a16="http://schemas.microsoft.com/office/drawing/2014/main" id="{9174988A-84C5-44F5-8369-746516FACE8A}"/>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21713315" y="5497287"/>
          <a:ext cx="1083941" cy="918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35</xdr:col>
      <xdr:colOff>56445</xdr:colOff>
      <xdr:row>9</xdr:row>
      <xdr:rowOff>49172</xdr:rowOff>
    </xdr:from>
    <xdr:to>
      <xdr:col>36</xdr:col>
      <xdr:colOff>369086</xdr:colOff>
      <xdr:row>14</xdr:row>
      <xdr:rowOff>51737</xdr:rowOff>
    </xdr:to>
    <xdr:pic>
      <xdr:nvPicPr>
        <xdr:cNvPr id="26" name="Picture 25" descr="Sales Icons - Free SVG &amp; PNG Sales ...">
          <a:extLst>
            <a:ext uri="{FF2B5EF4-FFF2-40B4-BE49-F238E27FC236}">
              <a16:creationId xmlns:a16="http://schemas.microsoft.com/office/drawing/2014/main" id="{889B4AE7-F9E7-45D9-8200-FD469189EB11}"/>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1646445" y="1682029"/>
          <a:ext cx="929498" cy="9097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61056</xdr:colOff>
      <xdr:row>1</xdr:row>
      <xdr:rowOff>61056</xdr:rowOff>
    </xdr:from>
    <xdr:to>
      <xdr:col>37</xdr:col>
      <xdr:colOff>224116</xdr:colOff>
      <xdr:row>6</xdr:row>
      <xdr:rowOff>146538</xdr:rowOff>
    </xdr:to>
    <xdr:sp macro="" textlink="">
      <xdr:nvSpPr>
        <xdr:cNvPr id="19" name="Rectangle 18">
          <a:extLst>
            <a:ext uri="{FF2B5EF4-FFF2-40B4-BE49-F238E27FC236}">
              <a16:creationId xmlns:a16="http://schemas.microsoft.com/office/drawing/2014/main" id="{3B6C3FFB-5873-4CEA-A86B-415115CD66CC}"/>
            </a:ext>
          </a:extLst>
        </xdr:cNvPr>
        <xdr:cNvSpPr/>
      </xdr:nvSpPr>
      <xdr:spPr>
        <a:xfrm>
          <a:off x="61056" y="247821"/>
          <a:ext cx="22967031" cy="1019305"/>
        </a:xfrm>
        <a:prstGeom prst="rect">
          <a:avLst/>
        </a:prstGeom>
        <a:gradFill flip="none" rotWithShape="1">
          <a:gsLst>
            <a:gs pos="0">
              <a:schemeClr val="accent2">
                <a:lumMod val="67000"/>
              </a:schemeClr>
            </a:gs>
            <a:gs pos="48000">
              <a:schemeClr val="accent2">
                <a:lumMod val="97000"/>
                <a:lumOff val="3000"/>
              </a:schemeClr>
            </a:gs>
            <a:gs pos="100000">
              <a:schemeClr val="accent2">
                <a:lumMod val="60000"/>
                <a:lumOff val="40000"/>
              </a:schemeClr>
            </a:gs>
          </a:gsLst>
          <a:lin ang="16200000" scaled="1"/>
          <a:tileRect/>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lang="en-US" sz="4400" b="1">
              <a:solidFill>
                <a:schemeClr val="tx1">
                  <a:lumMod val="85000"/>
                  <a:lumOff val="15000"/>
                </a:schemeClr>
              </a:solidFill>
            </a:rPr>
            <a:t>Sales Dashboard</a:t>
          </a:r>
          <a:endParaRPr lang="en-AS" sz="4400" b="1">
            <a:solidFill>
              <a:schemeClr val="tx1">
                <a:lumMod val="85000"/>
                <a:lumOff val="15000"/>
              </a:schemeClr>
            </a:solidFill>
          </a:endParaRPr>
        </a:p>
      </xdr:txBody>
    </xdr:sp>
    <xdr:clientData/>
  </xdr:twoCellAnchor>
  <xdr:twoCellAnchor>
    <xdr:from>
      <xdr:col>3</xdr:col>
      <xdr:colOff>102810</xdr:colOff>
      <xdr:row>48</xdr:row>
      <xdr:rowOff>72573</xdr:rowOff>
    </xdr:from>
    <xdr:to>
      <xdr:col>16</xdr:col>
      <xdr:colOff>544286</xdr:colOff>
      <xdr:row>63</xdr:row>
      <xdr:rowOff>66121</xdr:rowOff>
    </xdr:to>
    <xdr:graphicFrame macro="">
      <xdr:nvGraphicFramePr>
        <xdr:cNvPr id="28" name="Chart 27">
          <a:extLst>
            <a:ext uri="{FF2B5EF4-FFF2-40B4-BE49-F238E27FC236}">
              <a16:creationId xmlns:a16="http://schemas.microsoft.com/office/drawing/2014/main" id="{FAE4F7B1-198E-4D47-B92B-031E0CA048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172874652781" backgroundQuery="1" createdVersion="7" refreshedVersion="7" minRefreshableVersion="3" recordCount="0" supportSubquery="1" supportAdvancedDrill="1" xr:uid="{AB18F55E-D2E0-4ADF-A4E8-2C1A27D51777}">
  <cacheSource type="external" connectionId="10"/>
  <cacheFields count="2">
    <cacheField name="[Dim Product].[product].[product]" caption="product" numFmtId="0" hierarchy="1" level="1">
      <sharedItems count="10">
        <s v="Mountain-200 Black, 38"/>
        <s v="Mountain-200 Black, 42"/>
        <s v="Mountain-200 Black, 46"/>
        <s v="Mountain-200 Silver, 38"/>
        <s v="Mountain-200 Silver, 42"/>
        <s v="Mountain-200 Silver, 46"/>
        <s v="Road-150 Red, 56"/>
        <s v="Road-250 Black, 44"/>
        <s v="Road-250 Black, 48"/>
        <s v="Road-250 Black, 52"/>
      </sharedItems>
    </cacheField>
    <cacheField name="[Measures].[Sum of LineTotal]" caption="Sum of LineTotal" numFmtId="0" hierarchy="119" level="32767"/>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2" memberValueDatatype="130" unbalanced="0">
      <fieldsUsage count="2">
        <fieldUsage x="-1"/>
        <fieldUsage x="0"/>
      </fieldsUsage>
    </cacheHierarchy>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0" memberValueDatatype="130" unbalanced="0"/>
    <cacheHierarchy uniqueName="[Dim Product].[Category]" caption="Category" attribute="1" defaultMemberUniqueName="[Dim Product].[Category].[All]" allUniqueName="[Dim Product].[Category].[All]" dimensionUniqueName="[Dim 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308018402779" backgroundQuery="1" createdVersion="7" refreshedVersion="7" minRefreshableVersion="3" recordCount="0" supportSubquery="1" supportAdvancedDrill="1" xr:uid="{30045D92-70BF-4A0A-86F5-03EFE7169591}">
  <cacheSource type="external" connectionId="10"/>
  <cacheFields count="2">
    <cacheField name="[Measures].[Sum of TaxAmt]" caption="Sum of TaxAmt" numFmtId="0" hierarchy="122" level="32767"/>
    <cacheField name="[Dim Product].[Subcategory].[Subcategory]" caption="Subcategory" numFmtId="0" hierarchy="6" level="1">
      <sharedItems containsSemiMixedTypes="0" containsNonDate="0" containsString="0"/>
    </cacheField>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fieldsUsage count="2">
        <fieldUsage x="-1"/>
        <fieldUsage x="1"/>
      </fieldsUsage>
    </cacheHierarchy>
    <cacheHierarchy uniqueName="[Dim Product].[Category]" caption="Category" attribute="1" defaultMemberUniqueName="[Dim Product].[Category].[All]" allUniqueName="[Dim Product].[Category].[All]" dimensionUniqueName="[Dim 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hidden="1">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308018518517" backgroundQuery="1" createdVersion="7" refreshedVersion="7" minRefreshableVersion="3" recordCount="0" supportSubquery="1" supportAdvancedDrill="1" xr:uid="{C55261CC-C778-4A1C-81E1-C1EE6F8A4477}">
  <cacheSource type="external" connectionId="10"/>
  <cacheFields count="2">
    <cacheField name="[Measures].[Distinct Count of SalesOrderID 2]" caption="Distinct Count of SalesOrderID 2" numFmtId="0" hierarchy="126" level="32767"/>
    <cacheField name="[Dim Product].[Subcategory].[Subcategory]" caption="Subcategory" numFmtId="0" hierarchy="6" level="1">
      <sharedItems containsSemiMixedTypes="0" containsNonDate="0" containsString="0"/>
    </cacheField>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fieldsUsage count="2">
        <fieldUsage x="-1"/>
        <fieldUsage x="1"/>
      </fieldsUsage>
    </cacheHierarchy>
    <cacheHierarchy uniqueName="[Dim Product].[Category]" caption="Category" attribute="1" defaultMemberUniqueName="[Dim Product].[Category].[All]" allUniqueName="[Dim Product].[Category].[All]" dimensionUniqueName="[Dim 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hidden="1">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227600115744" backgroundQuery="1" createdVersion="3" refreshedVersion="7" minRefreshableVersion="3" recordCount="0" supportSubquery="1" supportAdvancedDrill="1" xr:uid="{52620B81-D640-4DE7-9E6B-051E52C72160}">
  <cacheSource type="external" connectionId="10">
    <extLst>
      <ext xmlns:x14="http://schemas.microsoft.com/office/spreadsheetml/2009/9/main" uri="{F057638F-6D5F-4e77-A914-E7F072B9BCA8}">
        <x14:sourceConnection name="ThisWorkbookDataModel"/>
      </ext>
    </extLst>
  </cacheSource>
  <cacheFields count="0"/>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cacheHierarchy uniqueName="[Dim Product].[Category]" caption="Category" attribute="1" defaultMemberUniqueName="[Dim Product].[Category].[All]" allUniqueName="[Dim Product].[Category].[All]" dimensionUniqueName="[Dim 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hidden="1">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extLst>
    <ext xmlns:x14="http://schemas.microsoft.com/office/spreadsheetml/2009/9/main" uri="{725AE2AE-9491-48be-B2B4-4EB974FC3084}">
      <x14:pivotCacheDefinition slicerData="1" pivotCacheId="833968131"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127735532405" backgroundQuery="1" createdVersion="3" refreshedVersion="7" minRefreshableVersion="3" recordCount="0" supportSubquery="1" supportAdvancedDrill="1" xr:uid="{6CFB8475-7DAD-49B4-A7E8-8AA76EE7E032}">
  <cacheSource type="external" connectionId="10">
    <extLst>
      <ext xmlns:x14="http://schemas.microsoft.com/office/spreadsheetml/2009/9/main" uri="{F057638F-6D5F-4e77-A914-E7F072B9BCA8}">
        <x14:sourceConnection name="ThisWorkbookDataModel"/>
      </ext>
    </extLst>
  </cacheSource>
  <cacheFields count="0"/>
  <cacheHierarchies count="125">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0" memberValueDatatype="130" unbalanced="0"/>
    <cacheHierarchy uniqueName="[Dim Product].[Category]" caption="Category" attribute="1" defaultMemberUniqueName="[Dim Product].[Category].[All]" allUniqueName="[Dim Product].[Category].[All]" dimensionUniqueName="[Dim 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2"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hidden="1">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ies>
  <kpis count="0"/>
  <extLst>
    <ext xmlns:x14="http://schemas.microsoft.com/office/spreadsheetml/2009/9/main" uri="{725AE2AE-9491-48be-B2B4-4EB974FC3084}">
      <x14:pivotCacheDefinition pivotCacheId="185165038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177485532404" backgroundQuery="1" createdVersion="7" refreshedVersion="7" minRefreshableVersion="3" recordCount="0" supportSubquery="1" supportAdvancedDrill="1" xr:uid="{EC09DBB5-E038-4615-A672-D10908CC8FF7}">
  <cacheSource type="external" connectionId="10"/>
  <cacheFields count="2">
    <cacheField name="[Dim Product].[product].[product]" caption="product" numFmtId="0" hierarchy="1" level="1">
      <sharedItems count="5">
        <s v="LL Mountain Frame - Black, 40"/>
        <s v="LL Road Seat/Saddle"/>
        <s v="LL Touring Frame - Blue, 58"/>
        <s v="LL Touring Seat/Saddle"/>
        <s v="Mountain Bike Socks, L"/>
      </sharedItems>
    </cacheField>
    <cacheField name="[Measures].[Sum of LineTotal]" caption="Sum of LineTotal" numFmtId="0" hierarchy="119" level="32767"/>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2" memberValueDatatype="130" unbalanced="0">
      <fieldsUsage count="2">
        <fieldUsage x="-1"/>
        <fieldUsage x="0"/>
      </fieldsUsage>
    </cacheHierarchy>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0" memberValueDatatype="130" unbalanced="0"/>
    <cacheHierarchy uniqueName="[Dim Product].[Category]" caption="Category" attribute="1" defaultMemberUniqueName="[Dim Product].[Category].[All]" allUniqueName="[Dim Product].[Category].[All]" dimensionUniqueName="[Dim 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30801886574" backgroundQuery="1" createdVersion="7" refreshedVersion="7" minRefreshableVersion="3" recordCount="0" supportSubquery="1" supportAdvancedDrill="1" xr:uid="{DB801F5C-E2A1-46A9-8233-6A4167E5F099}">
  <cacheSource type="external" connectionId="10"/>
  <cacheFields count="2">
    <cacheField name="[Measures].[Sum of LineTotal]" caption="Sum of LineTotal" numFmtId="0" hierarchy="119" level="32767"/>
    <cacheField name="[Dim Product].[Subcategory].[Subcategory]" caption="Subcategory" numFmtId="0" hierarchy="6" level="1">
      <sharedItems count="35">
        <s v="Bib-Shorts"/>
        <s v="Bike Racks"/>
        <s v="Bike Stands"/>
        <s v="Bottles and Cages"/>
        <s v="Bottom Brackets"/>
        <s v="Brakes"/>
        <s v="Caps"/>
        <s v="Chains"/>
        <s v="Cleaners"/>
        <s v="Cranksets"/>
        <s v="Derailleurs"/>
        <s v="Fenders"/>
        <s v="Forks"/>
        <s v="Gloves"/>
        <s v="Handlebars"/>
        <s v="Headsets"/>
        <s v="Helmets"/>
        <s v="Hydration Packs"/>
        <s v="Jerseys"/>
        <s v="Locks"/>
        <s v="Mountain Bikes"/>
        <s v="Mountain Frames"/>
        <s v="Pedals"/>
        <s v="Pumps"/>
        <s v="Road Bikes"/>
        <s v="Road Frames"/>
        <s v="Saddles"/>
        <s v="Shorts"/>
        <s v="Socks"/>
        <s v="Tights"/>
        <s v="Tires and Tubes"/>
        <s v="Touring Bikes"/>
        <s v="Touring Frames"/>
        <s v="Vests"/>
        <s v="Wheels"/>
      </sharedItems>
    </cacheField>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fieldsUsage count="2">
        <fieldUsage x="-1"/>
        <fieldUsage x="1"/>
      </fieldsUsage>
    </cacheHierarchy>
    <cacheHierarchy uniqueName="[Dim Product].[Category]" caption="Category" attribute="1" defaultMemberUniqueName="[Dim Product].[Category].[All]" allUniqueName="[Dim Product].[Category].[All]" dimensionUniqueName="[Dim 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308015740738" backgroundQuery="1" createdVersion="7" refreshedVersion="7" minRefreshableVersion="3" recordCount="0" supportSubquery="1" supportAdvancedDrill="1" xr:uid="{F11BA127-AEB4-4541-A765-D610E9E9569D}">
  <cacheSource type="external" connectionId="10"/>
  <cacheFields count="3">
    <cacheField name="[Measures].[Sum of LineTotal]" caption="Sum of LineTotal" numFmtId="0" hierarchy="119" level="32767"/>
    <cacheField name="[Fact Order].[OrderDate (Month)].[OrderDate (Month)]" caption="OrderDate (Month)" numFmtId="0" hierarchy="26" level="1">
      <sharedItems count="12">
        <s v="Jan"/>
        <s v="Feb"/>
        <s v="Mar"/>
        <s v="Apr"/>
        <s v="May"/>
        <s v="Jun"/>
        <s v="Jul"/>
        <s v="Aug"/>
        <s v="Sep"/>
        <s v="Oct"/>
        <s v="Nov"/>
        <s v="Dec"/>
      </sharedItems>
    </cacheField>
    <cacheField name="[Dim Product].[Subcategory].[Subcategory]" caption="Subcategory" numFmtId="0" hierarchy="6" level="1">
      <sharedItems containsSemiMixedTypes="0" containsNonDate="0" containsString="0"/>
    </cacheField>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fieldsUsage count="2">
        <fieldUsage x="-1"/>
        <fieldUsage x="2"/>
      </fieldsUsage>
    </cacheHierarchy>
    <cacheHierarchy uniqueName="[Dim Product].[Category]" caption="Category" attribute="1" defaultMemberUniqueName="[Dim Product].[Category].[All]" allUniqueName="[Dim Product].[Category].[All]" dimensionUniqueName="[Dim 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2"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2" memberValueDatatype="130" unbalanced="0">
      <fieldsUsage count="2">
        <fieldUsage x="-1"/>
        <fieldUsage x="1"/>
      </fieldsUsage>
    </cacheHierarchy>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3080162037" backgroundQuery="1" createdVersion="7" refreshedVersion="7" minRefreshableVersion="3" recordCount="0" supportSubquery="1" supportAdvancedDrill="1" xr:uid="{1FD12960-5AC3-402D-A196-727F44B6C345}">
  <cacheSource type="external" connectionId="10"/>
  <cacheFields count="3">
    <cacheField name="[Dim Product].[Category].[Category]" caption="Category" numFmtId="0" hierarchy="7" level="1">
      <sharedItems count="4">
        <s v="Accessories"/>
        <s v="Bikes"/>
        <s v="Clothing"/>
        <s v="Components"/>
      </sharedItems>
    </cacheField>
    <cacheField name="[Measures].[Distinct Count of SalesOrderID 2]" caption="Distinct Count of SalesOrderID 2" numFmtId="0" hierarchy="126" level="32767"/>
    <cacheField name="[Dim Product].[Subcategory].[Subcategory]" caption="Subcategory" numFmtId="0" hierarchy="6" level="1">
      <sharedItems containsSemiMixedTypes="0" containsNonDate="0" containsString="0"/>
    </cacheField>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fieldsUsage count="2">
        <fieldUsage x="-1"/>
        <fieldUsage x="2"/>
      </fieldsUsage>
    </cacheHierarchy>
    <cacheHierarchy uniqueName="[Dim Product].[Category]" caption="Category" attribute="1" defaultMemberUniqueName="[Dim Product].[Category].[All]" allUniqueName="[Dim Product].[Category].[All]" dimensionUniqueName="[Dim Product]" displayFolder="" count="2" memberValueDatatype="130" unbalanced="0">
      <fieldsUsage count="2">
        <fieldUsage x="-1"/>
        <fieldUsage x="0"/>
      </fieldsUsage>
    </cacheHierarchy>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hidden="1">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oneField="1" hidden="1">
      <fieldsUsage count="1">
        <fieldUsage x="1"/>
      </fieldsUsage>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308016782408" backgroundQuery="1" createdVersion="7" refreshedVersion="7" minRefreshableVersion="3" recordCount="0" supportSubquery="1" supportAdvancedDrill="1" xr:uid="{90BCFCBA-8D3E-4020-850C-B5C1CD720BAC}">
  <cacheSource type="external" connectionId="10"/>
  <cacheFields count="3">
    <cacheField name="[Dim Product].[Category].[Category]" caption="Category" numFmtId="0" hierarchy="7" level="1">
      <sharedItems count="4">
        <s v="Accessories"/>
        <s v="Bikes"/>
        <s v="Clothing"/>
        <s v="Components"/>
      </sharedItems>
    </cacheField>
    <cacheField name="[Measures].[Sum of LineTotal]" caption="Sum of LineTotal" numFmtId="0" hierarchy="119" level="32767"/>
    <cacheField name="[Dim Product].[Subcategory].[Subcategory]" caption="Subcategory" numFmtId="0" hierarchy="6" level="1">
      <sharedItems containsSemiMixedTypes="0" containsNonDate="0" containsString="0"/>
    </cacheField>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fieldsUsage count="2">
        <fieldUsage x="-1"/>
        <fieldUsage x="2"/>
      </fieldsUsage>
    </cacheHierarchy>
    <cacheHierarchy uniqueName="[Dim Product].[Category]" caption="Category" attribute="1" defaultMemberUniqueName="[Dim Product].[Category].[All]" allUniqueName="[Dim Product].[Category].[All]" dimensionUniqueName="[Dim Product]" displayFolder="" count="2" memberValueDatatype="130" unbalanced="0">
      <fieldsUsage count="2">
        <fieldUsage x="-1"/>
        <fieldUsage x="0"/>
      </fieldsUsage>
    </cacheHierarchy>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308017708332" backgroundQuery="1" createdVersion="7" refreshedVersion="7" minRefreshableVersion="3" recordCount="0" supportSubquery="1" supportAdvancedDrill="1" xr:uid="{94708366-4549-4F38-9C25-65F7FB36897F}">
  <cacheSource type="external" connectionId="10"/>
  <cacheFields count="4">
    <cacheField name="[Dim Product].[product].[product]" caption="product" numFmtId="0" hierarchy="1" level="1">
      <sharedItems count="5">
        <s v="LL Mountain Frame - Black, 40"/>
        <s v="LL Road Seat/Saddle"/>
        <s v="LL Touring Frame - Blue, 58"/>
        <s v="LL Touring Seat/Saddle"/>
        <s v="Mountain Bike Socks, L"/>
      </sharedItems>
    </cacheField>
    <cacheField name="[Measures].[Sum of LineTotal]" caption="Sum of LineTotal" numFmtId="0" hierarchy="119" level="32767"/>
    <cacheField name="[DimTerritory].[Territory].[Territory]" caption="Territory" numFmtId="0" hierarchy="9" level="1">
      <sharedItems count="10">
        <s v="Australia"/>
        <s v="Canada"/>
        <s v="Central"/>
        <s v="France"/>
        <s v="Germany"/>
        <s v="Northeast"/>
        <s v="Northwest"/>
        <s v="Southeast"/>
        <s v="Southwest"/>
        <s v="United Kingdom"/>
      </sharedItems>
    </cacheField>
    <cacheField name="[Dim Product].[Subcategory].[Subcategory]" caption="Subcategory" numFmtId="0" hierarchy="6" level="1">
      <sharedItems containsSemiMixedTypes="0" containsNonDate="0" containsString="0"/>
    </cacheField>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2" memberValueDatatype="130" unbalanced="0">
      <fieldsUsage count="2">
        <fieldUsage x="-1"/>
        <fieldUsage x="0"/>
      </fieldsUsage>
    </cacheHierarchy>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fieldsUsage count="2">
        <fieldUsage x="-1"/>
        <fieldUsage x="3"/>
      </fieldsUsage>
    </cacheHierarchy>
    <cacheHierarchy uniqueName="[Dim Product].[Category]" caption="Category" attribute="1" defaultMemberUniqueName="[Dim Product].[Category].[All]" allUniqueName="[Dim Product].[Category].[All]" dimensionUniqueName="[Dim 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2"/>
      </fieldsUsage>
    </cacheHierarchy>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2"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308017939817" backgroundQuery="1" createdVersion="7" refreshedVersion="7" minRefreshableVersion="3" recordCount="0" supportSubquery="1" supportAdvancedDrill="1" xr:uid="{8381DB89-9972-469F-B0E6-8C21304829BA}">
  <cacheSource type="external" connectionId="10"/>
  <cacheFields count="2">
    <cacheField name="[Measures].[Sum of LineTotal]" caption="Sum of LineTotal" numFmtId="0" hierarchy="119" level="32767"/>
    <cacheField name="[Dim Product].[Subcategory].[Subcategory]" caption="Subcategory" numFmtId="0" hierarchy="6" level="1">
      <sharedItems containsSemiMixedTypes="0" containsNonDate="0" containsString="0"/>
    </cacheField>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fieldsUsage count="2">
        <fieldUsage x="-1"/>
        <fieldUsage x="1"/>
      </fieldsUsage>
    </cacheHierarchy>
    <cacheHierarchy uniqueName="[Dim Product].[Category]" caption="Category" attribute="1" defaultMemberUniqueName="[Dim Product].[Category].[All]" allUniqueName="[Dim Product].[Category].[All]" dimensionUniqueName="[Dim 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hidden="1">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ndos" refreshedDate="45822.308018171294" backgroundQuery="1" createdVersion="7" refreshedVersion="7" minRefreshableVersion="3" recordCount="0" supportSubquery="1" supportAdvancedDrill="1" xr:uid="{86105432-5B44-44F1-9287-C5449D1CA599}">
  <cacheSource type="external" connectionId="10"/>
  <cacheFields count="2">
    <cacheField name="[Measures].[Sum of Freight]" caption="Sum of Freight" numFmtId="0" hierarchy="124" level="32767"/>
    <cacheField name="[Dim Product].[Subcategory].[Subcategory]" caption="Subcategory" numFmtId="0" hierarchy="6" level="1">
      <sharedItems containsSemiMixedTypes="0" containsNonDate="0" containsString="0"/>
    </cacheField>
  </cacheFields>
  <cacheHierarchies count="127">
    <cacheHierarchy uniqueName="[Dim Product].[ProductID]" caption="ProductID" attribute="1" defaultMemberUniqueName="[Dim Product].[ProductID].[All]" allUniqueName="[Dim Product].[ProductID].[All]" dimensionUniqueName="[Dim Product]" displayFolder="" count="0" memberValueDatatype="20" unbalanced="0"/>
    <cacheHierarchy uniqueName="[Dim Product].[product]" caption="product" attribute="1" defaultMemberUniqueName="[Dim Product].[product].[All]" allUniqueName="[Dim Product].[product].[All]" dimensionUniqueName="[Dim Product]" displayFolder="" count="0" memberValueDatatype="130" unbalanced="0"/>
    <cacheHierarchy uniqueName="[Dim Product].[ProductNumber]" caption="ProductNumber" attribute="1" defaultMemberUniqueName="[Dim Product].[ProductNumber].[All]" allUniqueName="[Dim Product].[ProductNumber].[All]" dimensionUniqueName="[Dim Product]" displayFolder="" count="0" memberValueDatatype="130" unbalanced="0"/>
    <cacheHierarchy uniqueName="[Dim Product].[Color]" caption="Color" attribute="1" defaultMemberUniqueName="[Dim Product].[Color].[All]" allUniqueName="[Dim Product].[Color].[All]" dimensionUniqueName="[Dim Product]" displayFolder="" count="0" memberValueDatatype="130" unbalanced="0"/>
    <cacheHierarchy uniqueName="[Dim Product].[SubcategoryID]" caption="SubcategoryID" attribute="1" defaultMemberUniqueName="[Dim Product].[SubcategoryID].[All]" allUniqueName="[Dim Product].[SubcategoryID].[All]" dimensionUniqueName="[Dim Product]" displayFolder="" count="0" memberValueDatatype="20" unbalanced="0"/>
    <cacheHierarchy uniqueName="[Dim Product].[CategoryID]" caption="CategoryID" attribute="1" defaultMemberUniqueName="[Dim Product].[CategoryID].[All]" allUniqueName="[Dim Product].[CategoryID].[All]" dimensionUniqueName="[Dim Product]" displayFolder="" count="0" memberValueDatatype="20" unbalanced="0"/>
    <cacheHierarchy uniqueName="[Dim Product].[Subcategory]" caption="Subcategory" attribute="1" defaultMemberUniqueName="[Dim Product].[Subcategory].[All]" allUniqueName="[Dim Product].[Subcategory].[All]" dimensionUniqueName="[Dim Product]" displayFolder="" count="2" memberValueDatatype="130" unbalanced="0">
      <fieldsUsage count="2">
        <fieldUsage x="-1"/>
        <fieldUsage x="1"/>
      </fieldsUsage>
    </cacheHierarchy>
    <cacheHierarchy uniqueName="[Dim Product].[Category]" caption="Category" attribute="1" defaultMemberUniqueName="[Dim Product].[Category].[All]" allUniqueName="[Dim Product].[Category].[All]" dimensionUniqueName="[Dim 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6" unbalanced="0"/>
    <cacheHierarchy uniqueName="[Fact Order].[TaxAmt]" caption="TaxAmt" attribute="1" defaultMemberUniqueName="[Fact Order].[TaxAmt].[All]" allUniqueName="[Fact Order].[TaxAmt].[All]" dimensionUniqueName="[Fact Order]" displayFolder="" count="0" memberValueDatatype="6" unbalanced="0"/>
    <cacheHierarchy uniqueName="[Fact Order].[Freight]" caption="Freight" attribute="1" defaultMemberUniqueName="[Fact Order].[Freight].[All]" allUniqueName="[Fact Order].[Freight].[All]" dimensionUniqueName="[Fact Order]" displayFolder="" count="0" memberValueDatatype="6" unbalanced="0"/>
    <cacheHierarchy uniqueName="[Fact Order].[TotalDue]" caption="TotalDue" attribute="1" defaultMemberUniqueName="[Fact Order].[TotalDue].[All]" allUniqueName="[Fact Order].[TotalDue].[All]" dimensionUniqueName="[Fact Order]" displayFolder="" count="0" memberValueDatatype="6" unbalanced="0"/>
    <cacheHierarchy uniqueName="[Fact Order].[OrderDate (Year)]" caption="OrderDate (Year)" attribute="1" defaultMemberUniqueName="[Fact Order].[OrderDate (Year)].[All]" allUniqueName="[Fact Order].[OrderDate (Year)].[All]" dimensionUniqueName="[Fact Order]" displayFolder="" count="2"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MakeFlag]" caption="MakeFlag" attribute="1" defaultMemberUniqueName="[Product].[MakeFlag].[All]" allUniqueName="[Product].[MakeFlag].[All]" dimensionUniqueName="[Product]" displayFolder="" count="0" memberValueDatatype="11" unbalanced="0"/>
    <cacheHierarchy uniqueName="[Product].[FinishedGoodsFlag]" caption="FinishedGoodsFlag" attribute="1" defaultMemberUniqueName="[Product].[FinishedGoodsFlag].[All]" allUniqueName="[Product].[FinishedGoodsFlag].[All]" dimensionUniqueName="[Product]" displayFolder="" count="0" memberValueDatatype="11" unbalanced="0"/>
    <cacheHierarchy uniqueName="[Product].[Color]" caption="Color" attribute="1" defaultMemberUniqueName="[Product].[Color].[All]" allUniqueName="[Product].[Color].[All]" dimensionUniqueName="[Product]" displayFolder="" count="0" memberValueDatatype="130" unbalanced="0"/>
    <cacheHierarchy uniqueName="[Product].[SafetyStockLevel]" caption="SafetyStockLevel" attribute="1" defaultMemberUniqueName="[Product].[SafetyStockLevel].[All]" allUniqueName="[Product].[SafetyStockLevel].[All]" dimensionUniqueName="[Product]" displayFolder="" count="0" memberValueDatatype="20" unbalanced="0"/>
    <cacheHierarchy uniqueName="[Product].[ReorderPoint]" caption="ReorderPoint" attribute="1" defaultMemberUniqueName="[Product].[ReorderPoint].[All]" allUniqueName="[Product].[ReorderPoint].[All]" dimensionUniqueName="[Product]" displayFolder="" count="0" memberValueDatatype="20" unbalanced="0"/>
    <cacheHierarchy uniqueName="[Product].[StandardCost]" caption="StandardCost" attribute="1" defaultMemberUniqueName="[Product].[StandardCost].[All]" allUniqueName="[Product].[StandardCost].[All]" dimensionUniqueName="[Product]" displayFolder="" count="0" memberValueDatatype="6" unbalanced="0"/>
    <cacheHierarchy uniqueName="[Product].[ListPrice]" caption="ListPrice" attribute="1" defaultMemberUniqueName="[Product].[ListPrice].[All]" allUniqueName="[Product].[ListPrice].[All]" dimensionUniqueName="[Product]" displayFolder="" count="0" memberValueDatatype="6" unbalanced="0"/>
    <cacheHierarchy uniqueName="[Product].[Size]" caption="Size" attribute="1" defaultMemberUniqueName="[Product].[Size].[All]" allUniqueName="[Product].[Size].[All]" dimensionUniqueName="[Product]" displayFolder="" count="0" memberValueDatatype="130" unbalanced="0"/>
    <cacheHierarchy uniqueName="[Product].[SizeUnitMeasureCode]" caption="SizeUnitMeasureCode" attribute="1" defaultMemberUniqueName="[Product].[SizeUnitMeasureCode].[All]" allUniqueName="[Product].[SizeUnitMeasureCode].[All]" dimensionUniqueName="[Product]" displayFolder="" count="0" memberValueDatatype="130" unbalanced="0"/>
    <cacheHierarchy uniqueName="[Product].[WeightUnitMeasureCode]" caption="WeightUnitMeasureCode" attribute="1" defaultMemberUniqueName="[Product].[WeightUnitMeasureCode].[All]" allUniqueName="[Product].[WeightUnitMeasureCod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DaysToManufacture]" caption="DaysToManufacture" attribute="1" defaultMemberUniqueName="[Product].[DaysToManufacture].[All]" allUniqueName="[Product].[DaysToManufacture].[All]" dimensionUniqueName="[Product]" displayFolder="" count="0" memberValueDatatype="20" unbalanced="0"/>
    <cacheHierarchy uniqueName="[Product].[ProductLine]" caption="ProductLine" attribute="1" defaultMemberUniqueName="[Product].[ProductLine].[All]" allUniqueName="[Product].[ProductLine].[All]" dimensionUniqueName="[Product]" displayFolder="" count="0" memberValueDatatype="130" unbalanced="0"/>
    <cacheHierarchy uniqueName="[Product].[Class]" caption="Class" attribute="1" defaultMemberUniqueName="[Product].[Class].[All]" allUniqueName="[Product].[Class].[All]" dimensionUniqueName="[Product]" displayFolder="" count="0" memberValueDatatype="130" unbalanced="0"/>
    <cacheHierarchy uniqueName="[Product].[Style]" caption="Style" attribute="1" defaultMemberUniqueName="[Product].[Style].[All]" allUniqueName="[Product].[Style].[All]" dimensionUniqueName="[Product]" displayFolder="" count="0" memberValueDatatype="130" unbalanced="0"/>
    <cacheHierarchy uniqueName="[Product].[ProductSubcategoryID]" caption="ProductSubcategoryID" attribute="1" defaultMemberUniqueName="[Product].[ProductSubcategoryID].[All]" allUniqueName="[Product].[ProductSubcategoryID].[All]" dimensionUniqueName="[Product]" displayFolder="" count="0" memberValueDatatype="2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SellStartDate]" caption="SellStartDate" attribute="1" time="1" defaultMemberUniqueName="[Product].[SellStartDate].[All]" allUniqueName="[Product].[SellStartDate].[All]" dimensionUniqueName="[Product]" displayFolder="" count="0" memberValueDatatype="7" unbalanced="0"/>
    <cacheHierarchy uniqueName="[Product].[SellEndDate]" caption="SellEndDate" attribute="1" time="1" defaultMemberUniqueName="[Product].[SellEndDate].[All]" allUniqueName="[Product].[SellEndDate].[All]" dimensionUniqueName="[Product]" displayFolder="" count="0" memberValueDatatype="7" unbalanced="0"/>
    <cacheHierarchy uniqueName="[Product].[DiscontinuedDate]" caption="DiscontinuedDate" attribute="1" time="1" defaultMemberUniqueName="[Product].[DiscontinuedDate].[All]" allUniqueName="[Product].[DiscontinuedDate].[All]" dimensionUniqueName="[Product]" displayFolder="" count="0" memberValueDatatype="7"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time="1" defaultMemberUniqueName="[Product].[ModifiedDate].[All]" allUniqueName="[Product].[ModifiedDate].[All]" dimensionUniqueName="[Product]" displayFolder="" count="0" memberValueDatatype="7"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time="1" defaultMemberUniqueName="[ProductCategory].[ModifiedDate].[All]" allUniqueName="[ProductCategory].[ModifiedDate].[All]" dimensionUniqueName="[ProductCategory]" displayFolder="" count="0" memberValueDatatype="7" unbalanced="0"/>
    <cacheHierarchy uniqueName="[ProductSubcategory].[ProductSubcategoryID]" caption="ProductSubcategoryID" attribute="1" defaultMemberUniqueName="[ProductSubcategory].[ProductSubcategoryID].[All]" allUniqueName="[ProductSubcategory].[ProductSubcategoryID].[All]" dimensionUniqueName="[ProductSubcategory]" displayFolder="" count="0" memberValueDatatype="20" unbalanced="0"/>
    <cacheHierarchy uniqueName="[ProductSubcategory].[ProductCategoryID]" caption="ProductCategoryID" attribute="1" defaultMemberUniqueName="[ProductSubcategory].[ProductCategoryID].[All]" allUniqueName="[ProductSubcategory].[ProductCategoryID].[All]" dimensionUniqueName="[ProductSubcategory]" displayFolder="" count="0" memberValueDatatype="20" unbalanced="0"/>
    <cacheHierarchy uniqueName="[ProductSubcategory].[Name]" caption="Name" attribute="1" defaultMemberUniqueName="[ProductSubcategory].[Name].[All]" allUniqueName="[ProductSubcategory].[Name].[All]" dimensionUniqueName="[ProductSubcategory]" displayFolder="" count="0" memberValueDatatype="130" unbalanced="0"/>
    <cacheHierarchy uniqueName="[ProductSubcategory].[rowguid]" caption="rowguid" attribute="1" defaultMemberUniqueName="[ProductSubcategory].[rowguid].[All]" allUniqueName="[ProductSubcategory].[rowguid].[All]" dimensionUniqueName="[ProductSubcategory]" displayFolder="" count="0" memberValueDatatype="130" unbalanced="0"/>
    <cacheHierarchy uniqueName="[ProductSubcategory].[ModifiedDate]" caption="ModifiedDate" attribute="1" time="1" defaultMemberUniqueName="[ProductSubcategory].[ModifiedDate].[All]" allUniqueName="[ProductSubcategory].[ModifiedDate].[All]" dimensionUniqueName="[ProductSubcategory]" displayFolder="" count="0" memberValueDatatype="7"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Territory].[TerritoryID]" caption="TerritoryID" attribute="1" defaultMemberUniqueName="[SalesTerritory].[TerritoryID].[All]" allUniqueName="[SalesTerritory].[TerritoryID].[All]" dimensionUniqueName="[SalesTerritory]" displayFolder="" count="0" memberValueDatatype="20" unbalanced="0"/>
    <cacheHierarchy uniqueName="[SalesTerritory].[Name]" caption="Name" attribute="1" defaultMemberUniqueName="[SalesTerritory].[Name].[All]" allUniqueName="[SalesTerritory].[Name].[All]" dimensionUniqueName="[SalesTerritory]" displayFolder="" count="0" memberValueDatatype="130" unbalanced="0"/>
    <cacheHierarchy uniqueName="[SalesTerritory].[CountryRegionCode]" caption="CountryRegionCode" attribute="1" defaultMemberUniqueName="[SalesTerritory].[CountryRegionCode].[All]" allUniqueName="[SalesTerritory].[CountryRegionCode].[All]" dimensionUniqueName="[SalesTerritory]" displayFolder="" count="0" memberValueDatatype="130" unbalanced="0"/>
    <cacheHierarchy uniqueName="[SalesTerritory].[Group]" caption="Group" attribute="1" defaultMemberUniqueName="[SalesTerritory].[Group].[All]" allUniqueName="[SalesTerritory].[Group].[All]" dimensionUniqueName="[SalesTerritory]" displayFolder="" count="0" memberValueDatatype="130" unbalanced="0"/>
    <cacheHierarchy uniqueName="[SalesTerritory].[SalesYTD]" caption="SalesYTD" attribute="1" defaultMemberUniqueName="[SalesTerritory].[SalesYTD].[All]" allUniqueName="[SalesTerritory].[SalesYTD].[All]" dimensionUniqueName="[SalesTerritory]" displayFolder="" count="0" memberValueDatatype="6" unbalanced="0"/>
    <cacheHierarchy uniqueName="[SalesTerritory].[SalesLastYear]" caption="SalesLastYear" attribute="1" defaultMemberUniqueName="[SalesTerritory].[SalesLastYear].[All]" allUniqueName="[SalesTerritory].[SalesLastYear].[All]" dimensionUniqueName="[SalesTerritory]" displayFolder="" count="0" memberValueDatatype="6" unbalanced="0"/>
    <cacheHierarchy uniqueName="[SalesTerritory].[CostYTD]" caption="CostYTD" attribute="1" defaultMemberUniqueName="[SalesTerritory].[CostYTD].[All]" allUniqueName="[SalesTerritory].[CostYTD].[All]" dimensionUniqueName="[SalesTerritory]" displayFolder="" count="0" memberValueDatatype="6" unbalanced="0"/>
    <cacheHierarchy uniqueName="[SalesTerritory].[CostLastYear]" caption="CostLastYear" attribute="1" defaultMemberUniqueName="[SalesTerritory].[CostLastYear].[All]" allUniqueName="[SalesTerritory].[CostLastYear].[All]" dimensionUniqueName="[SalesTerritory]" displayFolder="" count="0" memberValueDatatype="6" unbalanced="0"/>
    <cacheHierarchy uniqueName="[SalesTerritory].[rowguid]" caption="rowguid" attribute="1" defaultMemberUniqueName="[SalesTerritory].[rowguid].[All]" allUniqueName="[SalesTerritory].[rowguid].[All]" dimensionUniqueName="[SalesTerritory]" displayFolder="" count="0" memberValueDatatype="130" unbalanced="0"/>
    <cacheHierarchy uniqueName="[SalesTerritory].[ModifiedDate]" caption="ModifiedDate" attribute="1" time="1" defaultMemberUniqueName="[SalesTerritory].[ModifiedDate].[All]" allUniqueName="[SalesTerritory].[ModifiedDate].[All]" dimensionUniqueName="[SalesTerritory]" displayFolder="" count="0" memberValueDatatype="7"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Product]" caption="__XL_Count Product" measure="1" displayFolder="" measureGroup="Product" count="0" hidden="1"/>
    <cacheHierarchy uniqueName="[Measures].[__XL_Count ProductCategory]" caption="__XL_Count ProductCategory" measure="1" displayFolder="" measureGroup="ProductCategory" count="0" hidden="1"/>
    <cacheHierarchy uniqueName="[Measures].[__XL_Count ProductSubcategory]" caption="__XL_Count ProductSubcategory" measure="1" displayFolder="" measureGroup="ProductSubcategory"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SalesTerritory]" caption="__XL_Count SalesTerritory" measure="1" displayFolder="" measureGroup="SalesTerritory" count="0" hidden="1"/>
    <cacheHierarchy uniqueName="[Measures].[__XL_Count Fact Order]" caption="__XL_Count Fact Order" measure="1" displayFolder="" measureGroup="Fact Order" count="0" hidden="1"/>
    <cacheHierarchy uniqueName="[Measures].[__XL_Count DimTerritory]" caption="__XL_Count DimTerritory" measure="1" displayFolder="" measureGroup="DimTerritory" count="0" hidden="1"/>
    <cacheHierarchy uniqueName="[Measures].[__XL_Count Dim Product]" caption="__XL_Count Dim Product" measure="1" displayFolder="" measureGroup="Dim Product" count="0" hidden="1"/>
    <cacheHierarchy uniqueName="[Measures].[__No measures defined]" caption="__No measures defined" measure="1" displayFolder="" count="0" hidden="1"/>
    <cacheHierarchy uniqueName="[Measures].[Sum of LineTotal]" caption="Sum of LineTotal" measure="1" displayFolder="" measureGroup="Fact Order" count="0" hidden="1">
      <extLst>
        <ext xmlns:x15="http://schemas.microsoft.com/office/spreadsheetml/2010/11/main" uri="{B97F6D7D-B522-45F9-BDA1-12C45D357490}">
          <x15:cacheHierarchy aggregatedColumn="14"/>
        </ext>
      </extLst>
    </cacheHierarchy>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Distinct Count of SalesOrderID]" caption="Distinct Count of SalesOrderID" measure="1" displayFolder="" measureGroup="SalesOrderDetail" count="0" hidden="1">
      <extLst>
        <ext xmlns:x15="http://schemas.microsoft.com/office/spreadsheetml/2010/11/main" uri="{B97F6D7D-B522-45F9-BDA1-12C45D357490}">
          <x15:cacheHierarchy aggregatedColumn="61"/>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21"/>
        </ext>
      </extLst>
    </cacheHierarchy>
    <cacheHierarchy uniqueName="[Measures].[Count of DueDate]" caption="Count of DueDate" measure="1" displayFolder="" measureGroup="Fact Order" count="0" hidden="1">
      <extLst>
        <ext xmlns:x15="http://schemas.microsoft.com/office/spreadsheetml/2010/11/main" uri="{B97F6D7D-B522-45F9-BDA1-12C45D357490}">
          <x15:cacheHierarchy aggregatedColumn="16"/>
        </ext>
      </extLst>
    </cacheHierarchy>
    <cacheHierarchy uniqueName="[Measures].[Sum of Freight]" caption="Sum of Freight" measure="1" displayFolder="" measureGroup="Fact Order"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SalesOrderID 2]" caption="Sum of SalesOrderID 2" measure="1" displayFolder="" measureGroup="Fact Order" count="0" hidden="1">
      <extLst>
        <ext xmlns:x15="http://schemas.microsoft.com/office/spreadsheetml/2010/11/main" uri="{B97F6D7D-B522-45F9-BDA1-12C45D357490}">
          <x15:cacheHierarchy aggregatedColumn="10"/>
        </ext>
      </extLst>
    </cacheHierarchy>
    <cacheHierarchy uniqueName="[Measures].[Distinct Count of SalesOrderID 2]" caption="Distinct Count of SalesOrderID 2" measure="1" displayFolder="" measureGroup="Fact Order" count="0" hidden="1">
      <extLst>
        <ext xmlns:x15="http://schemas.microsoft.com/office/spreadsheetml/2010/11/main" uri="{B97F6D7D-B522-45F9-BDA1-12C45D357490}">
          <x15:cacheHierarchy aggregatedColumn="10"/>
        </ext>
      </extLst>
    </cacheHierarchy>
  </cacheHierarchies>
  <kpis count="0"/>
  <dimensions count="10">
    <dimension name="Dim Product" uniqueName="[Dim Product]" caption="Dim Product"/>
    <dimension name="DimTerritory" uniqueName="[DimTerritory]" caption="DimTerritory"/>
    <dimension name="Fact Order" uniqueName="[Fact Order]" caption="Fact Order"/>
    <dimension measure="1" name="Measures" uniqueName="[Measures]" caption="Measures"/>
    <dimension name="Product" uniqueName="[Product]" caption="Product"/>
    <dimension name="ProductCategory" uniqueName="[ProductCategory]" caption="ProductCategory"/>
    <dimension name="ProductSubcategory" uniqueName="[ProductSubcategory]" caption="ProductSubcategory"/>
    <dimension name="SalesOrderDetail" uniqueName="[SalesOrderDetail]" caption="SalesOrderDetail"/>
    <dimension name="SalesOrderHeader" uniqueName="[SalesOrderHeader]" caption="SalesOrderHeader"/>
    <dimension name="SalesTerritory" uniqueName="[SalesTerritory]" caption="SalesTerritory"/>
  </dimensions>
  <measureGroups count="9">
    <measureGroup name="Dim Product" caption="Dim Product"/>
    <measureGroup name="DimTerritory" caption="DimTerritory"/>
    <measureGroup name="Fact Order" caption="Fact Order"/>
    <measureGroup name="Product" caption="Product"/>
    <measureGroup name="ProductCategory" caption="ProductCategory"/>
    <measureGroup name="ProductSubcategory" caption="ProductSubcategory"/>
    <measureGroup name="SalesOrderDetail" caption="SalesOrderDetail"/>
    <measureGroup name="SalesOrderHeader" caption="SalesOrderHeader"/>
    <measureGroup name="SalesTerritory" caption="SalesTerritory"/>
  </measureGroups>
  <maps count="15">
    <map measureGroup="0" dimension="0"/>
    <map measureGroup="1" dimension="1"/>
    <map measureGroup="2" dimension="0"/>
    <map measureGroup="2" dimension="1"/>
    <map measureGroup="2" dimension="2"/>
    <map measureGroup="3" dimension="4"/>
    <map measureGroup="4" dimension="5"/>
    <map measureGroup="5" dimension="5"/>
    <map measureGroup="5" dimension="6"/>
    <map measureGroup="6" dimension="7"/>
    <map measureGroup="6" dimension="8"/>
    <map measureGroup="6" dimension="9"/>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E52B1E0-70A2-4C90-BBF2-1E53DF8922C4}" name="Total Sales per Subgcategory" cacheId="48"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8">
  <location ref="J19:K55" firstHeaderRow="1" firstDataRow="1" firstDataCol="1"/>
  <pivotFields count="2">
    <pivotField dataField="1" subtotalTop="0" showAll="0" defaultSubtotal="0"/>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Items count="1">
    <i/>
  </colItems>
  <dataFields count="1">
    <dataField name="Total Sales" fld="0" baseField="0" baseItem="0" numFmtId="164"/>
  </dataFields>
  <chartFormats count="4">
    <chartFormat chart="2" format="1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s>
  <pivotHierarchies count="12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6566916-F422-4935-A48F-420073C919E9}" name="PivotTable6" cacheId="40"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E5:E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0" baseField="0" baseItem="0" numFmtId="164"/>
  </dataFields>
  <chartFormats count="1">
    <chartFormat chart="2" format="10" series="1">
      <pivotArea type="data" outline="0" fieldPosition="0">
        <references count="1">
          <reference field="4294967294" count="1" selected="0">
            <x v="0"/>
          </reference>
        </references>
      </pivotArea>
    </chartFormat>
  </chartFormats>
  <pivotHierarchies count="12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8A9F49A-D672-4840-8BC2-FD46ED9737CB}" name="Total Sales per Category" cacheId="3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C7:D12"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Total Sales" fld="1" baseField="0" baseItem="0" numFmtId="164"/>
  </dataFields>
  <chartFormats count="5">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0" count="1" selected="0">
            <x v="0"/>
          </reference>
        </references>
      </pivotArea>
    </chartFormat>
    <chartFormat chart="2" format="12">
      <pivotArea type="data" outline="0" fieldPosition="0">
        <references count="2">
          <reference field="4294967294" count="1" selected="0">
            <x v="0"/>
          </reference>
          <reference field="0" count="1" selected="0">
            <x v="1"/>
          </reference>
        </references>
      </pivotArea>
    </chartFormat>
    <chartFormat chart="2" format="13">
      <pivotArea type="data" outline="0" fieldPosition="0">
        <references count="2">
          <reference field="4294967294" count="1" selected="0">
            <x v="0"/>
          </reference>
          <reference field="0" count="1" selected="0">
            <x v="2"/>
          </reference>
        </references>
      </pivotArea>
    </chartFormat>
    <chartFormat chart="2" format="14">
      <pivotArea type="data" outline="0" fieldPosition="0">
        <references count="2">
          <reference field="4294967294" count="1" selected="0">
            <x v="0"/>
          </reference>
          <reference field="0" count="1" selected="0">
            <x v="3"/>
          </reference>
        </references>
      </pivotArea>
    </chartFormat>
  </chartFormats>
  <pivotHierarchies count="12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BB251FB-ECAB-402D-BEDD-FF40784B849E}" name="Total Sales per Territory" cacheId="38"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20">
  <location ref="F30:G41" firstHeaderRow="1" firstDataRow="1" firstDataCol="1"/>
  <pivotFields count="4">
    <pivotField allDrilled="1" subtotalTop="0" showAll="0" measureFilter="1" dataSourceSort="1" defaultSubtotal="0" defaultAttributeDrillState="1">
      <items count="5">
        <item x="0"/>
        <item x="1"/>
        <item x="2"/>
        <item x="3"/>
        <item x="4"/>
      </items>
    </pivotField>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Items count="1">
    <i/>
  </colItems>
  <dataFields count="1">
    <dataField name="Total Sales" fld="1" baseField="0" baseItem="0" numFmtId="164"/>
  </dataFields>
  <chartFormats count="5">
    <chartFormat chart="8"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s>
  <pivotHierarchies count="12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caption="Num of Orders"/>
  </pivotHierarchies>
  <pivotTableStyleInfo name="PivotStyleLight16" showRowHeaders="1" showColHeaders="1" showRowStripes="0" showColStripes="0" showLastColumn="1"/>
  <filters count="1">
    <filter fld="0" type="count" id="2" iMeasureHier="119">
      <autoFilter ref="A1">
        <filterColumn colId="0">
          <top10 top="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36FFE18-7F43-45AD-A5D7-91053085C5DC}" name="PivotTable9" cacheId="4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J15:J1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Num of Orders" fld="0" subtotal="count" baseField="0" baseItem="16777216" numFmtId="3">
      <extLst>
        <ext xmlns:x15="http://schemas.microsoft.com/office/spreadsheetml/2010/11/main" uri="{FABC7310-3BB5-11E1-824E-6D434824019B}">
          <x15:dataField isCountDistinct="1"/>
        </ext>
      </extLst>
    </dataField>
  </dataFields>
  <pivotHierarchies count="12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caption="Num of Orders"/>
    <pivotHierarchy dragToData="1" caption="Num of Orders"/>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26AB680-1561-4740-A597-640C6AFA767C}" name="Lowest 5 Product"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6">
  <location ref="F22:G28" firstHeaderRow="1" firstDataRow="1" firstDataCol="1"/>
  <pivotFields count="2">
    <pivotField axis="axisRow"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Total Sales" fld="1" baseField="0" baseItem="0" numFmtId="164"/>
  </dataFields>
  <chartFormats count="3">
    <chartFormat chart="8"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Hierarchies count="1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caption="Num of Orders"/>
  </pivotHierarchies>
  <pivotTableStyleInfo name="PivotStyleLight16" showRowHeaders="1" showColHeaders="1" showRowStripes="0" showColStripes="0" showLastColumn="1"/>
  <filters count="1">
    <filter fld="0" type="count" id="2" iMeasureHier="119">
      <autoFilter ref="A1">
        <filterColumn colId="0">
          <top10 top="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1374006-5604-4952-B1E5-28B3CF76F528}" name="PivotTable8" cacheId="44"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J11:J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TaxAmt" fld="0" baseField="0" baseItem="16777216"/>
  </dataFields>
  <pivotHierarchies count="12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TotalTaxAm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FC14AC0-3558-48BA-A6F1-3B58ECE299F2}" name="top 10 product"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location ref="C21:D32" firstHeaderRow="1" firstDataRow="1" firstDataCol="1"/>
  <pivotFields count="2">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Total Sales" fld="1" baseField="0" baseItem="0" numFmtId="164"/>
  </dataFields>
  <chartFormats count="1">
    <chartFormat chart="10" format="2" series="1">
      <pivotArea type="data" outline="0" fieldPosition="0">
        <references count="1">
          <reference field="4294967294" count="1" selected="0">
            <x v="0"/>
          </reference>
        </references>
      </pivotArea>
    </chartFormat>
  </chartFormats>
  <pivotHierarchies count="1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caption="Num of Orders"/>
  </pivotHierarchies>
  <pivotTableStyleInfo name="PivotStyleLight16" showRowHeaders="1" showColHeaders="1" showRowStripes="0" showColStripes="0" showLastColumn="1"/>
  <filters count="1">
    <filter fld="0" type="count" id="1" iMeasureHier="119">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FD181CE-EAEC-47CC-A504-EE4CF8F1E8C9}" name="num of order per category" cacheId="34"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8">
  <location ref="C14:D19"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 of Orders" fld="1" subtotal="count" baseField="0" baseItem="0" numFmtId="3">
      <extLst>
        <ext xmlns:x15="http://schemas.microsoft.com/office/spreadsheetml/2010/11/main" uri="{FABC7310-3BB5-11E1-824E-6D434824019B}">
          <x15:dataField isCountDistinct="1"/>
        </ext>
      </extLst>
    </dataField>
  </dataFields>
  <chartFormats count="5">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0" count="1" selected="0">
            <x v="0"/>
          </reference>
        </references>
      </pivotArea>
    </chartFormat>
    <chartFormat chart="6" format="8">
      <pivotArea type="data" outline="0" fieldPosition="0">
        <references count="2">
          <reference field="4294967294" count="1" selected="0">
            <x v="0"/>
          </reference>
          <reference field="0" count="1" selected="0">
            <x v="1"/>
          </reference>
        </references>
      </pivotArea>
    </chartFormat>
    <chartFormat chart="6" format="9">
      <pivotArea type="data" outline="0" fieldPosition="0">
        <references count="2">
          <reference field="4294967294" count="1" selected="0">
            <x v="0"/>
          </reference>
          <reference field="0" count="1" selected="0">
            <x v="2"/>
          </reference>
        </references>
      </pivotArea>
    </chartFormat>
    <chartFormat chart="6" format="10">
      <pivotArea type="data" outline="0" fieldPosition="0">
        <references count="2">
          <reference field="4294967294" count="1" selected="0">
            <x v="0"/>
          </reference>
          <reference field="0" count="1" selected="0">
            <x v="3"/>
          </reference>
        </references>
      </pivotArea>
    </chartFormat>
  </chartFormats>
  <pivotHierarchies count="12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caption="Num of Orders"/>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D68B877-1F91-4B73-A87F-0170DBB6B3B0}" name="PivotTable7" cacheId="42"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J7:J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Freight" fld="0" baseField="0" baseItem="16777216"/>
  </dataFields>
  <pivotHierarchies count="12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caption="Total Freight"/>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97696B6-DC90-48D4-90AE-93D1F1B8819D}" name="total sales per month" cacheId="32"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8">
  <location ref="G7:H20"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Total Sales" fld="0" baseField="0" baseItem="0" numFmtId="164"/>
  </dataFields>
  <chartFormats count="3">
    <chartFormat chart="0" format="0" series="1">
      <pivotArea type="data" outline="0" fieldPosition="0">
        <references count="1">
          <reference field="4294967294" count="1" selected="0">
            <x v="0"/>
          </reference>
        </references>
      </pivotArea>
    </chartFormat>
    <chartFormat chart="2" format="1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2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 Product]"/>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0AF30DE1-AB92-4492-B4FD-D8D9C2326E92}" sourceName="[Dim Product].[Subcategory]">
  <pivotTables>
    <pivotTable tabId="3" name="total sales per month"/>
    <pivotTable tabId="3" name="num of order per category"/>
    <pivotTable tabId="3" name="Total Sales per Category"/>
    <pivotTable tabId="3" name="Total Sales per Territory"/>
    <pivotTable tabId="3" name="PivotTable6"/>
    <pivotTable tabId="3" name="PivotTable7"/>
    <pivotTable tabId="3" name="PivotTable8"/>
    <pivotTable tabId="3" name="PivotTable9"/>
    <pivotTable tabId="3" name="Total Sales per Subgcategory"/>
  </pivotTables>
  <data>
    <olap pivotCacheId="833968131">
      <levels count="2">
        <level uniqueName="[Dim Product].[Subcategory].[(All)]" sourceCaption="(All)" count="0"/>
        <level uniqueName="[Dim Product].[Subcategory].[Subcategory]" sourceCaption="Subcategory" count="38">
          <ranges>
            <range startItem="0">
              <i n="[Dim Product].[Subcategory].&amp;[Bib-Shorts]" c="Bib-Shorts"/>
              <i n="[Dim Product].[Subcategory].&amp;[Bike Racks]" c="Bike Racks"/>
              <i n="[Dim Product].[Subcategory].&amp;[Bike Stands]" c="Bike Stands"/>
              <i n="[Dim Product].[Subcategory].&amp;[Bottles and Cages]" c="Bottles and Cages"/>
              <i n="[Dim Product].[Subcategory].&amp;[Bottom Brackets]" c="Bottom Brackets"/>
              <i n="[Dim Product].[Subcategory].&amp;[Brakes]" c="Brakes"/>
              <i n="[Dim Product].[Subcategory].&amp;[Caps]" c="Caps"/>
              <i n="[Dim Product].[Subcategory].&amp;[Chains]" c="Chains"/>
              <i n="[Dim Product].[Subcategory].&amp;[Cleaners]" c="Cleaners"/>
              <i n="[Dim Product].[Subcategory].&amp;[Cranksets]" c="Cranksets"/>
              <i n="[Dim Product].[Subcategory].&amp;[Derailleurs]" c="Derailleurs"/>
              <i n="[Dim Product].[Subcategory].&amp;[Fenders]" c="Fenders"/>
              <i n="[Dim Product].[Subcategory].&amp;[Forks]" c="Forks"/>
              <i n="[Dim Product].[Subcategory].&amp;[Gloves]" c="Gloves"/>
              <i n="[Dim Product].[Subcategory].&amp;[Handlebars]" c="Handlebars"/>
              <i n="[Dim Product].[Subcategory].&amp;[Headsets]" c="Headsets"/>
              <i n="[Dim Product].[Subcategory].&amp;[Helmets]" c="Helmets"/>
              <i n="[Dim Product].[Subcategory].&amp;[Hydration Packs]" c="Hydration Packs"/>
              <i n="[Dim Product].[Subcategory].&amp;[Jerseys]" c="Jerseys"/>
              <i n="[Dim Product].[Subcategory].&amp;[Locks]" c="Locks"/>
              <i n="[Dim Product].[Subcategory].&amp;[Mountain Bikes]" c="Mountain Bikes"/>
              <i n="[Dim Product].[Subcategory].&amp;[Mountain Frames]" c="Mountain Frames"/>
              <i n="[Dim Product].[Subcategory].&amp;[Pedals]" c="Pedals"/>
              <i n="[Dim Product].[Subcategory].&amp;[Pumps]" c="Pumps"/>
              <i n="[Dim Product].[Subcategory].&amp;[Road Bikes]" c="Road Bikes"/>
              <i n="[Dim Product].[Subcategory].&amp;[Road Frames]" c="Road Frames"/>
              <i n="[Dim Product].[Subcategory].&amp;[Saddles]" c="Saddles"/>
              <i n="[Dim Product].[Subcategory].&amp;[Shorts]" c="Shorts"/>
              <i n="[Dim Product].[Subcategory].&amp;[Socks]" c="Socks"/>
              <i n="[Dim Product].[Subcategory].&amp;[Tights]" c="Tights"/>
              <i n="[Dim Product].[Subcategory].&amp;[Tires and Tubes]" c="Tires and Tubes"/>
              <i n="[Dim Product].[Subcategory].&amp;[Touring Bikes]" c="Touring Bikes"/>
              <i n="[Dim Product].[Subcategory].&amp;[Touring Frames]" c="Touring Frames"/>
              <i n="[Dim Product].[Subcategory].&amp;[Vests]" c="Vests"/>
              <i n="[Dim Product].[Subcategory].&amp;[Wheels]" c="Wheels"/>
              <i n="[Dim Product].[Subcategory].&amp;" c="(blank)" nd="1"/>
              <i n="[Dim Product].[Subcategory].&amp;[Lights]" c="Lights" nd="1"/>
              <i n="[Dim Product].[Subcategory].&amp;[Panniers]" c="Panniers" nd="1"/>
            </range>
          </ranges>
        </level>
      </levels>
      <selections count="1">
        <selection n="[Dim Product].[Sub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2A810852-CD4D-4742-9936-AF281A17D7AB}" sourceName="[Fact Order].[OrderDate (Year)]">
  <pivotTables>
    <pivotTable tabId="3" name="total sales per month"/>
    <pivotTable tabId="3" name="num of order per category"/>
    <pivotTable tabId="3" name="Total Sales per Category"/>
    <pivotTable tabId="3" name="Total Sales per Territory"/>
    <pivotTable tabId="3" name="PivotTable6"/>
    <pivotTable tabId="3" name="PivotTable7"/>
    <pivotTable tabId="3" name="PivotTable8"/>
    <pivotTable tabId="3" name="PivotTable9"/>
    <pivotTable tabId="3" name="Total Sales per Subgcategory"/>
  </pivotTables>
  <data>
    <olap pivotCacheId="833968131">
      <levels count="2">
        <level uniqueName="[Fact Order].[OrderDate (Year)].[(All)]" sourceCaption="(All)" count="0"/>
        <level uniqueName="[Fact Order].[OrderDate (Year)].[OrderDate (Year)]" sourceCaption="OrderDate (Year)" count="4">
          <ranges>
            <range startItem="0">
              <i n="[Fact Order].[OrderDate (Year)].&amp;[2011]" c="2011"/>
              <i n="[Fact Order].[OrderDate (Year)].&amp;[2012]" c="2012"/>
              <i n="[Fact Order].[OrderDate (Year)].&amp;[2013]" c="2013"/>
              <i n="[Fact Order].[OrderDate (Year)].&amp;[2014]" c="2014"/>
            </range>
          </ranges>
        </level>
      </levels>
      <selections count="1">
        <selection n="[Fact Order].[Order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 1" xr10:uid="{60113E7B-66F9-406B-8ED5-7137DC216A8D}" cache="Slicer_Subcategory" caption="Subcategory" startItem="1" level="1" style="SlicerStyleLight2" rowHeight="241300"/>
  <slicer name="OrderDate (Year) 1" xr10:uid="{5FC3C6DC-C584-4464-BC42-E97CFF80FE49}" cache="Slicer_OrderDate__Year" caption="OrderDate (Year)" level="1" style="SlicerStyleLight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1" xr10:uid="{1C3BF640-EC47-4DCD-9FD1-31DDEEE89AF8}" sourceName="[Fact Order].[OrderDate]">
  <pivotTables>
    <pivotTable tabId="3" name="total sales per month"/>
  </pivotTables>
  <state minimalRefreshVersion="6" lastRefreshVersion="6" pivotCacheId="1851650380"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2" xr10:uid="{1E6AEB4E-9F6D-4507-B192-E78FFA25FC3B}" cache="Timeline_OrderDate1" caption="OrderDate" level="2" selectionLevel="2" scrollPosition="2012-01-19T00:00:00" style="TimeSlicerStyleDark3"/>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9CA7CF-CEA2-455C-91FD-726428B0BA11}">
  <dimension ref="C5:K55"/>
  <sheetViews>
    <sheetView tabSelected="1" topLeftCell="B11" workbookViewId="0">
      <selection activeCell="J19" sqref="J19"/>
    </sheetView>
  </sheetViews>
  <sheetFormatPr defaultRowHeight="14.5" x14ac:dyDescent="0.35"/>
  <cols>
    <col min="3" max="3" width="12.36328125" bestFit="1" customWidth="1"/>
    <col min="4" max="4" width="11.90625" bestFit="1" customWidth="1"/>
    <col min="5" max="5" width="11.7265625" bestFit="1" customWidth="1"/>
    <col min="6" max="6" width="14.1796875" bestFit="1" customWidth="1"/>
    <col min="7" max="8" width="11.90625" bestFit="1" customWidth="1"/>
    <col min="10" max="10" width="15.6328125" bestFit="1" customWidth="1"/>
    <col min="11" max="11" width="11.90625" bestFit="1" customWidth="1"/>
  </cols>
  <sheetData>
    <row r="5" spans="3:10" x14ac:dyDescent="0.35">
      <c r="E5" t="s">
        <v>2</v>
      </c>
    </row>
    <row r="6" spans="3:10" x14ac:dyDescent="0.35">
      <c r="E6" s="3">
        <v>109846381.39988756</v>
      </c>
    </row>
    <row r="7" spans="3:10" x14ac:dyDescent="0.35">
      <c r="C7" s="1" t="s">
        <v>1</v>
      </c>
      <c r="D7" t="s">
        <v>2</v>
      </c>
      <c r="G7" s="1" t="s">
        <v>1</v>
      </c>
      <c r="H7" t="s">
        <v>2</v>
      </c>
      <c r="J7" t="s">
        <v>45</v>
      </c>
    </row>
    <row r="8" spans="3:10" x14ac:dyDescent="0.35">
      <c r="C8" s="2" t="s">
        <v>3</v>
      </c>
      <c r="D8" s="3">
        <v>1272072.8839259904</v>
      </c>
      <c r="G8" s="2" t="s">
        <v>7</v>
      </c>
      <c r="H8" s="3">
        <v>10348317.692415057</v>
      </c>
      <c r="J8" s="5">
        <v>78690398.203099996</v>
      </c>
    </row>
    <row r="9" spans="3:10" x14ac:dyDescent="0.35">
      <c r="C9" s="2" t="s">
        <v>4</v>
      </c>
      <c r="D9" s="3">
        <v>94651172.704728261</v>
      </c>
      <c r="G9" s="2" t="s">
        <v>8</v>
      </c>
      <c r="H9" s="3">
        <v>5130074.0970599651</v>
      </c>
    </row>
    <row r="10" spans="3:10" x14ac:dyDescent="0.35">
      <c r="C10" s="2" t="s">
        <v>5</v>
      </c>
      <c r="D10" s="3">
        <v>2120542.5248009632</v>
      </c>
      <c r="G10" s="2" t="s">
        <v>9</v>
      </c>
      <c r="H10" s="3">
        <v>13605348.297937222</v>
      </c>
    </row>
    <row r="11" spans="3:10" x14ac:dyDescent="0.35">
      <c r="C11" s="2" t="s">
        <v>6</v>
      </c>
      <c r="D11" s="3">
        <v>11802593.28643002</v>
      </c>
      <c r="E11" s="3"/>
      <c r="G11" s="2" t="s">
        <v>10</v>
      </c>
      <c r="H11" s="3">
        <v>5964040.6337309945</v>
      </c>
      <c r="J11" t="s">
        <v>46</v>
      </c>
    </row>
    <row r="12" spans="3:10" x14ac:dyDescent="0.35">
      <c r="C12" s="2" t="s">
        <v>0</v>
      </c>
      <c r="D12" s="3">
        <v>109846381.39988756</v>
      </c>
      <c r="E12" s="3"/>
      <c r="G12" s="2" t="s">
        <v>11</v>
      </c>
      <c r="H12" s="3">
        <v>12190707.454255054</v>
      </c>
      <c r="J12" s="5">
        <v>251809269.1609</v>
      </c>
    </row>
    <row r="13" spans="3:10" x14ac:dyDescent="0.35">
      <c r="G13" s="2" t="s">
        <v>12</v>
      </c>
      <c r="H13" s="3">
        <v>9688340.1531468295</v>
      </c>
    </row>
    <row r="14" spans="3:10" x14ac:dyDescent="0.35">
      <c r="C14" s="1" t="s">
        <v>1</v>
      </c>
      <c r="D14" t="s">
        <v>19</v>
      </c>
      <c r="G14" s="2" t="s">
        <v>13</v>
      </c>
      <c r="H14" s="3">
        <v>10358907.610702921</v>
      </c>
    </row>
    <row r="15" spans="3:10" x14ac:dyDescent="0.35">
      <c r="C15" s="2" t="s">
        <v>3</v>
      </c>
      <c r="D15" s="4">
        <v>19524</v>
      </c>
      <c r="G15" s="2" t="s">
        <v>14</v>
      </c>
      <c r="H15" s="3">
        <v>8005418.0187259158</v>
      </c>
      <c r="J15" t="s">
        <v>19</v>
      </c>
    </row>
    <row r="16" spans="3:10" x14ac:dyDescent="0.35">
      <c r="C16" s="2" t="s">
        <v>4</v>
      </c>
      <c r="D16" s="4">
        <v>18368</v>
      </c>
      <c r="G16" s="2" t="s">
        <v>15</v>
      </c>
      <c r="H16" s="3">
        <v>8489134.491587894</v>
      </c>
      <c r="J16" s="4">
        <v>31465</v>
      </c>
    </row>
    <row r="17" spans="3:11" x14ac:dyDescent="0.35">
      <c r="C17" s="2" t="s">
        <v>5</v>
      </c>
      <c r="D17" s="4">
        <v>9877</v>
      </c>
      <c r="G17" s="2" t="s">
        <v>16</v>
      </c>
      <c r="H17" s="3">
        <v>11928666.211449156</v>
      </c>
    </row>
    <row r="18" spans="3:11" x14ac:dyDescent="0.35">
      <c r="C18" s="2" t="s">
        <v>6</v>
      </c>
      <c r="D18" s="4">
        <v>2650</v>
      </c>
      <c r="G18" s="2" t="s">
        <v>17</v>
      </c>
      <c r="H18" s="3">
        <v>5922672.0431929259</v>
      </c>
    </row>
    <row r="19" spans="3:11" x14ac:dyDescent="0.35">
      <c r="C19" s="2" t="s">
        <v>0</v>
      </c>
      <c r="D19" s="4">
        <v>31465</v>
      </c>
      <c r="G19" s="2" t="s">
        <v>18</v>
      </c>
      <c r="H19" s="3">
        <v>8214754.6956839459</v>
      </c>
      <c r="J19" s="1" t="s">
        <v>1</v>
      </c>
      <c r="K19" t="s">
        <v>2</v>
      </c>
    </row>
    <row r="20" spans="3:11" x14ac:dyDescent="0.35">
      <c r="G20" s="2" t="s">
        <v>0</v>
      </c>
      <c r="H20" s="3">
        <v>109846381.39988756</v>
      </c>
      <c r="J20" s="2" t="s">
        <v>47</v>
      </c>
      <c r="K20" s="3">
        <v>167558.61730700076</v>
      </c>
    </row>
    <row r="21" spans="3:11" x14ac:dyDescent="0.35">
      <c r="C21" s="1" t="s">
        <v>1</v>
      </c>
      <c r="D21" t="s">
        <v>2</v>
      </c>
      <c r="J21" s="2" t="s">
        <v>48</v>
      </c>
      <c r="K21" s="3">
        <v>237096.15600000037</v>
      </c>
    </row>
    <row r="22" spans="3:11" x14ac:dyDescent="0.35">
      <c r="C22" s="2" t="s">
        <v>25</v>
      </c>
      <c r="D22" s="3">
        <v>4400592.8003999572</v>
      </c>
      <c r="F22" s="1" t="s">
        <v>1</v>
      </c>
      <c r="G22" t="s">
        <v>2</v>
      </c>
      <c r="J22" s="2" t="s">
        <v>49</v>
      </c>
      <c r="K22" s="3">
        <v>39591</v>
      </c>
    </row>
    <row r="23" spans="3:11" x14ac:dyDescent="0.35">
      <c r="C23" s="2" t="s">
        <v>26</v>
      </c>
      <c r="D23" s="3">
        <v>4009494.7618409637</v>
      </c>
      <c r="F23" s="2" t="s">
        <v>20</v>
      </c>
      <c r="G23" s="3">
        <v>1198.992</v>
      </c>
      <c r="J23" s="2" t="s">
        <v>50</v>
      </c>
      <c r="K23" s="3">
        <v>64274.793327000334</v>
      </c>
    </row>
    <row r="24" spans="3:11" x14ac:dyDescent="0.35">
      <c r="C24" s="2" t="s">
        <v>27</v>
      </c>
      <c r="D24" s="3">
        <v>3309673.2169079776</v>
      </c>
      <c r="F24" s="2" t="s">
        <v>21</v>
      </c>
      <c r="G24" s="3">
        <v>162.71999999999997</v>
      </c>
      <c r="J24" s="2" t="s">
        <v>51</v>
      </c>
      <c r="K24" s="3">
        <v>51826.374000000185</v>
      </c>
    </row>
    <row r="25" spans="3:11" x14ac:dyDescent="0.35">
      <c r="C25" s="2" t="s">
        <v>28</v>
      </c>
      <c r="D25" s="3">
        <v>3693678.0252719796</v>
      </c>
      <c r="F25" s="2" t="s">
        <v>22</v>
      </c>
      <c r="G25" s="3">
        <v>800.20799999999997</v>
      </c>
      <c r="J25" s="2" t="s">
        <v>52</v>
      </c>
      <c r="K25" s="3">
        <v>66018.710999999879</v>
      </c>
    </row>
    <row r="26" spans="3:11" x14ac:dyDescent="0.35">
      <c r="C26" s="2" t="s">
        <v>29</v>
      </c>
      <c r="D26" s="3">
        <v>3438478.860422981</v>
      </c>
      <c r="F26" s="2" t="s">
        <v>23</v>
      </c>
      <c r="G26" s="3">
        <v>1480.7519999999997</v>
      </c>
      <c r="J26" s="2" t="s">
        <v>53</v>
      </c>
      <c r="K26" s="3">
        <v>51229.445623000014</v>
      </c>
    </row>
    <row r="27" spans="3:11" x14ac:dyDescent="0.35">
      <c r="C27" s="2" t="s">
        <v>30</v>
      </c>
      <c r="D27" s="3">
        <v>3434256.9419279764</v>
      </c>
      <c r="F27" s="2" t="s">
        <v>24</v>
      </c>
      <c r="G27" s="3">
        <v>513.00000000000034</v>
      </c>
      <c r="J27" s="2" t="s">
        <v>54</v>
      </c>
      <c r="K27" s="3">
        <v>9377.7101439999915</v>
      </c>
    </row>
    <row r="28" spans="3:11" x14ac:dyDescent="0.35">
      <c r="C28" s="2" t="s">
        <v>31</v>
      </c>
      <c r="D28" s="3">
        <v>1847818.6280000089</v>
      </c>
      <c r="F28" s="2" t="s">
        <v>0</v>
      </c>
      <c r="G28" s="3">
        <v>4155.6719999999996</v>
      </c>
      <c r="J28" s="2" t="s">
        <v>55</v>
      </c>
      <c r="K28" s="3">
        <v>18406.972080000029</v>
      </c>
    </row>
    <row r="29" spans="3:11" x14ac:dyDescent="0.35">
      <c r="C29" s="2" t="s">
        <v>32</v>
      </c>
      <c r="D29" s="3">
        <v>2516857.3149180021</v>
      </c>
      <c r="J29" s="2" t="s">
        <v>56</v>
      </c>
      <c r="K29" s="3">
        <v>203942.61821600018</v>
      </c>
    </row>
    <row r="30" spans="3:11" x14ac:dyDescent="0.35">
      <c r="C30" s="2" t="s">
        <v>33</v>
      </c>
      <c r="D30" s="3">
        <v>2347655.9534540032</v>
      </c>
      <c r="F30" s="1" t="s">
        <v>1</v>
      </c>
      <c r="G30" t="s">
        <v>2</v>
      </c>
      <c r="J30" s="2" t="s">
        <v>57</v>
      </c>
      <c r="K30" s="3">
        <v>70209.495800000179</v>
      </c>
    </row>
    <row r="31" spans="3:11" x14ac:dyDescent="0.35">
      <c r="C31" s="2" t="s">
        <v>34</v>
      </c>
      <c r="D31" s="3">
        <v>2012447.7750000029</v>
      </c>
      <c r="F31" s="2" t="s">
        <v>35</v>
      </c>
      <c r="G31" s="3">
        <v>10655335.959317002</v>
      </c>
      <c r="J31" s="2" t="s">
        <v>58</v>
      </c>
      <c r="K31" s="3">
        <v>46619.58</v>
      </c>
    </row>
    <row r="32" spans="3:11" x14ac:dyDescent="0.35">
      <c r="C32" s="2" t="s">
        <v>0</v>
      </c>
      <c r="D32" s="3">
        <v>31010954.278143931</v>
      </c>
      <c r="F32" s="2" t="s">
        <v>36</v>
      </c>
      <c r="G32" s="3">
        <v>16355770.45486193</v>
      </c>
      <c r="J32" s="2" t="s">
        <v>59</v>
      </c>
      <c r="K32" s="3">
        <v>77931.68962399986</v>
      </c>
    </row>
    <row r="33" spans="6:11" x14ac:dyDescent="0.35">
      <c r="F33" s="2" t="s">
        <v>37</v>
      </c>
      <c r="G33" s="3">
        <v>7909009.0058719842</v>
      </c>
      <c r="J33" s="2" t="s">
        <v>60</v>
      </c>
      <c r="K33" s="3">
        <v>243511.98456700239</v>
      </c>
    </row>
    <row r="34" spans="6:11" x14ac:dyDescent="0.35">
      <c r="F34" s="2" t="s">
        <v>38</v>
      </c>
      <c r="G34" s="3">
        <v>7251555.6469259951</v>
      </c>
      <c r="J34" s="2" t="s">
        <v>61</v>
      </c>
      <c r="K34" s="3">
        <v>170591.3209799992</v>
      </c>
    </row>
    <row r="35" spans="6:11" x14ac:dyDescent="0.35">
      <c r="F35" s="2" t="s">
        <v>39</v>
      </c>
      <c r="G35" s="3">
        <v>4915407.5958850104</v>
      </c>
      <c r="J35" s="2" t="s">
        <v>62</v>
      </c>
      <c r="K35" s="3">
        <v>60942.198384999931</v>
      </c>
    </row>
    <row r="36" spans="6:11" x14ac:dyDescent="0.35">
      <c r="F36" s="2" t="s">
        <v>40</v>
      </c>
      <c r="G36" s="3">
        <v>6939374.4810049934</v>
      </c>
      <c r="J36" s="2" t="s">
        <v>63</v>
      </c>
      <c r="K36" s="3">
        <v>484048.52927699644</v>
      </c>
    </row>
    <row r="37" spans="6:11" x14ac:dyDescent="0.35">
      <c r="F37" s="2" t="s">
        <v>41</v>
      </c>
      <c r="G37" s="3">
        <v>16084942.547584925</v>
      </c>
      <c r="J37" s="2" t="s">
        <v>64</v>
      </c>
      <c r="K37" s="3">
        <v>105826.41833400042</v>
      </c>
    </row>
    <row r="38" spans="6:11" x14ac:dyDescent="0.35">
      <c r="F38" s="2" t="s">
        <v>42</v>
      </c>
      <c r="G38" s="3">
        <v>7879655.0721509894</v>
      </c>
      <c r="J38" s="2" t="s">
        <v>65</v>
      </c>
      <c r="K38" s="3">
        <v>752259.38803398283</v>
      </c>
    </row>
    <row r="39" spans="6:11" x14ac:dyDescent="0.35">
      <c r="F39" s="2" t="s">
        <v>43</v>
      </c>
      <c r="G39" s="3">
        <v>24184609.600809872</v>
      </c>
      <c r="J39" s="2" t="s">
        <v>66</v>
      </c>
      <c r="K39" s="3">
        <v>16240.22</v>
      </c>
    </row>
    <row r="40" spans="6:11" x14ac:dyDescent="0.35">
      <c r="F40" s="2" t="s">
        <v>44</v>
      </c>
      <c r="G40" s="3">
        <v>7670721.0354749868</v>
      </c>
      <c r="J40" s="2" t="s">
        <v>67</v>
      </c>
      <c r="K40" s="3">
        <v>36445443.937380977</v>
      </c>
    </row>
    <row r="41" spans="6:11" x14ac:dyDescent="0.35">
      <c r="F41" s="2" t="s">
        <v>0</v>
      </c>
      <c r="G41" s="3">
        <v>109846381.39988756</v>
      </c>
      <c r="J41" s="2" t="s">
        <v>68</v>
      </c>
      <c r="K41" s="3">
        <v>4713930.2292400533</v>
      </c>
    </row>
    <row r="42" spans="6:11" x14ac:dyDescent="0.35">
      <c r="J42" s="2" t="s">
        <v>69</v>
      </c>
      <c r="K42" s="3">
        <v>147483.90980000154</v>
      </c>
    </row>
    <row r="43" spans="6:11" x14ac:dyDescent="0.35">
      <c r="J43" s="2" t="s">
        <v>70</v>
      </c>
      <c r="K43" s="3">
        <v>13514.687276000004</v>
      </c>
    </row>
    <row r="44" spans="6:11" x14ac:dyDescent="0.35">
      <c r="J44" s="2" t="s">
        <v>71</v>
      </c>
      <c r="K44" s="3">
        <v>43909437.508209608</v>
      </c>
    </row>
    <row r="45" spans="6:11" x14ac:dyDescent="0.35">
      <c r="J45" s="2" t="s">
        <v>72</v>
      </c>
      <c r="K45" s="3">
        <v>3851350.6007470628</v>
      </c>
    </row>
    <row r="46" spans="6:11" x14ac:dyDescent="0.35">
      <c r="J46" s="2" t="s">
        <v>73</v>
      </c>
      <c r="K46" s="3">
        <v>55829.38824800025</v>
      </c>
    </row>
    <row r="47" spans="6:11" x14ac:dyDescent="0.35">
      <c r="J47" s="2" t="s">
        <v>74</v>
      </c>
      <c r="K47" s="3">
        <v>413600.51334200206</v>
      </c>
    </row>
    <row r="48" spans="6:11" x14ac:dyDescent="0.35">
      <c r="J48" s="2" t="s">
        <v>75</v>
      </c>
      <c r="K48" s="3">
        <v>29745.127583999798</v>
      </c>
    </row>
    <row r="49" spans="10:11" x14ac:dyDescent="0.35">
      <c r="J49" s="2" t="s">
        <v>76</v>
      </c>
      <c r="K49" s="3">
        <v>203149.0798440006</v>
      </c>
    </row>
    <row r="50" spans="10:11" x14ac:dyDescent="0.35">
      <c r="J50" s="2" t="s">
        <v>77</v>
      </c>
      <c r="K50" s="3">
        <v>246454.52763199978</v>
      </c>
    </row>
    <row r="51" spans="10:11" x14ac:dyDescent="0.35">
      <c r="J51" s="2" t="s">
        <v>78</v>
      </c>
      <c r="K51" s="3">
        <v>14296291.259139352</v>
      </c>
    </row>
    <row r="52" spans="10:11" x14ac:dyDescent="0.35">
      <c r="J52" s="2" t="s">
        <v>79</v>
      </c>
      <c r="K52" s="3">
        <v>1642327.6861849765</v>
      </c>
    </row>
    <row r="53" spans="10:11" x14ac:dyDescent="0.35">
      <c r="J53" s="2" t="s">
        <v>80</v>
      </c>
      <c r="K53" s="3">
        <v>259488.36849999917</v>
      </c>
    </row>
    <row r="54" spans="10:11" x14ac:dyDescent="0.35">
      <c r="J54" s="2" t="s">
        <v>81</v>
      </c>
      <c r="K54" s="3">
        <v>680831.3540610018</v>
      </c>
    </row>
    <row r="55" spans="10:11" x14ac:dyDescent="0.35">
      <c r="J55" s="2" t="s">
        <v>0</v>
      </c>
      <c r="K55" s="3">
        <v>109846381.39988756</v>
      </c>
    </row>
  </sheetData>
  <pageMargins left="0.7" right="0.7" top="0.75" bottom="0.75" header="0.3" footer="0.3"/>
  <pageSetup paperSize="9" orientation="portrait" verticalDpi="0"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DB4C42-9E6E-410A-8AD8-D22E111E7876}">
  <dimension ref="A1"/>
  <sheetViews>
    <sheetView zoomScale="34" zoomScaleNormal="34" workbookViewId="0">
      <selection activeCell="AS33" sqref="AS33"/>
    </sheetView>
  </sheetViews>
  <sheetFormatPr defaultRowHeight="14.5" x14ac:dyDescent="0.35"/>
  <sheetData/>
  <pageMargins left="0.7" right="0.7" top="0.75" bottom="0.75" header="0.3" footer="0.3"/>
  <pageSetup paperSize="9" orientation="portrait" verticalDpi="0"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  s t a n d a l o n e = " n o " ? > < D a t a M a s h u p   x m l n s = " h t t p : / / s c h e m a s . m i c r o s o f t . c o m / D a t a M a s h u p " > A A A A A D 8 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i H n 0 5 q 0 A A A D 4 A A A A E g A A A E N v b m Z p Z y 9 Q Y W N r Y W d l L n h t b I S P Q Q u C M B z F 7 0 H f Q X Z 3 m w s E Z U 6 i a 0 I g R N e h Q 0 f 6 X + h s f r c O f a S + Q k p Z 3 T q + 9 3 7 w 3 n v c 7 j w d 2 8 a 7 q q 7 X B h I U Y I q 8 3 k o o Z W N A J Q g M S s V 6 x Q + y O M t K e R M N f T z 2 Z Y J q a y 8 x I c 4 5 7 D b Y d B V h l A b k l O 3 z o l a t R B 9 Y / 4 d 9 D X N t o Z D g x 9 c a w X A U 4 i A K Q 4 Y p J 4 v L M w 1 f g k 2 L 5 / T H 5 L u h s U O n h A J / m 3 O y S E 7 e J 8 Q T A A D / / w M A U E s D B B Q A A g A I A A A A I Q C / O t L z T g M A A K 8 S A A A T A A A A R m 9 y b X V s Y X M v U 2 V j d G l v b j E u b d R X W 2 / a M B R + R + I / R O k L l T I 0 + j B N q n i o Q r t 1 b a F d 0 P a A q s q Q A 1 j L h T l O 1 y r i v 8 + O c 7 E T h 2 a s r Q Q P x P G x z / n O + T 5 f E s G C 4 j A w H P E c n H Y 7 3 U 6 0 R g R c 4 5 a E b r y g x t D w g H Y 7 B v s 5 Y U w W w H q c 3 1 5 / h C i a o w i i n j k 6 d 6 6 m k 9 s P Z 1 9 u P / + 4 + G R a x s w m g C i M 0 S N e I e 6 a e d s A o R i i 4 R J 5 E d w f W 8 L n m f s I A Y 0 J / A z J r + j k 4 8 k J 9 5 8 G S m Z j 5 M P Q r A 8 x 7 7 c z H v 8 + c 5 J h Z X E e S t j 1 a c n M W a z B R 0 O z n G B a l x T 8 o q f q + c j 8 D n 7 4 y O o x o W s g h h 1 6 s R 9 E J v M / R X M P + g 5 4 r H h Z d 6 8 O x E p y 1 5 c j V h i T p 8 S f W e c 4 9 u d A e A d z E R L J 4 s T z B S v h K i T P b O b 2 W A I U M B 9 u H Y o w 5 F C a k F t J U o D Y Z E l v L S P R x 2 W D K k C 2 x 9 0 O D p r A y A q y s 1 k H K i E J / l 5 S y u f r J N W K w W Z I M o d F m K 2 i E U G 9 J g I 3 y B p R o T C 5 k v D P K s Y u 9 3 0 T u n i J w W X w Y Y c E B y 9 r U F Z f J R m h M r u t x A a K x i R x H q j M 1 A z 2 U p r k 4 t X 3 L 8 m 3 1 b x H a C l N F f o 2 G 5 e c s b x 5 N W v q T X Y 4 B 3 k Q T Y g L Z A Q U Y e 8 g J J i C f t B A 3 6 W 9 d H g u u + r c / x S d H h B T W 9 m V 8 V Q Z I n r T j j v 6 L O l Q G K 5 x A N O Q I s + s M q o D p + f 1 K y D 2 f 5 C 8 F t D 3 4 F X M f W V e h V M N r 4 J S f s a w l 1 E M e d N Z 4 0 3 R p o j G E W 9 N g R B M 5 c U r S O Y m 9 H T m U 9 6 6 I I B X 6 7 S Z W p l X e S u y 1 y h Y s T y m z x s o 4 U 8 J C q J l S H y R A T f u 3 o 5 k 4 J S N N l z W T r e a M g u 1 X 0 q p N K j y V L D J q j w y L x C 7 2 a Z B T a 0 k R R p j i C i 4 3 0 I c 9 G q L y q h U n 4 G q E a Q Z U 5 e G Z f A A V z h w + 9 e w p J O Y A i n r e / 6 0 Q Y G r W U l l s c W Q t C 1 K 2 h N p 6 I M l 7 y a S 9 4 y l 8 N 5 c M 1 U E I + z n 1 4 i W K s g / R T i x 6 l F n y R c o r V 0 5 a t u S L k 1 p x b c S I j H t p t N Z s N N o 7 g / 2 u m 5 o c f P l r b q u Q p F C 3 Q D h K / Y u B s I 2 d 1 P H g e a q r a b C U r M l I l R L e c t v S Y H d o v 4 1 3 G q c R P q 0 k N 9 2 V n n Q o s y 2 X G N b K b D 8 M d P 6 G 4 A t i G I J H t p J L Q P / t 3 O 6 m P l 6 p 3 T h k p 3 R l U 3 t D e / y Z S I v 3 b z / A g A A / / 8 D A F B L A Q I t A B Q A B g A I A A A A I Q A q 3 a p A 0 g A A A D c B A A A T A A A A A A A A A A A A A A A A A A A A A A B b Q 2 9 u d G V u d F 9 U e X B l c 1 0 u e G 1 s U E s B A i 0 A F A A C A A g A A A A h A I h 5 9 O a t A A A A + A A A A B I A A A A A A A A A A A A A A A A A C w M A A E N v b m Z p Z y 9 Q Y W N r Y W d l L n h t b F B L A Q I t A B Q A A g A I A A A A I Q C / O t L z T g M A A K 8 S A A A T A A A A A A A A A A A A A A A A A O g D A A B G b 3 J t d W x h c y 9 T Z W N 0 a W 9 u M S 5 t U E s F B g A A A A A D A A M A w g A A A G c H 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S c A A A A A A A A D B w 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U H J v Z H V j d D 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1 L T A 2 L T A 0 V D A y O j M x O j M 5 L j A 4 M D c 2 M z B a I i 8 + P E V u d H J 5 I F R 5 c G U 9 I k Z p b G x l Z E N v b X B s Z X R l U m V z d W x 0 V G 9 X b 3 J r c 2 h l Z X Q i I F Z h b H V l P S J s M C I v P j x F b n R y e S B U e X B l P S J G a W x s U 3 R h d H V z I i B W Y W x 1 Z T 0 i c 0 N v b X B s Z X R l I i 8 + P E V u d H J 5 I F R 5 c G U 9 I k Z p b G x U b 0 R h d G F N b 2 R l b E V u Y W J s Z W Q i I F Z h b H V l P S J s M C I v P j x F b n R y e S B U e X B l P S J J c 1 B y a X Z h d G U i I F Z h b H V l P S J s M C I v P j x F b n R y e S B U e X B l P S J S Z W x h d G l v b n N o a X B J b m Z v Q 2 9 u d G F p b m V y I i B W Y W x 1 Z T 0 i c 3 s m c X V v d D t j b 2 x 1 b W 5 D b 3 V u d C Z x d W 9 0 O z o 1 L C Z x d W 9 0 O 2 t l e U N v b H V t b k 5 h b W V z J n F 1 b 3 Q 7 O l s m c X V v d D t Q c m 9 k d W N 0 S U Q m c X V v d D t d L C Z x d W 9 0 O 3 F 1 Z X J 5 U m V s Y X R p b 2 5 z a G l w c y Z x d W 9 0 O z p b X S w m c X V v d D t j b 2 x 1 b W 5 J Z G V u d G l 0 a W V z J n F 1 b 3 Q 7 O l s m c X V v d D t T Z X J 2 Z X I u R G F 0 Y W J h c 2 V c X C 8 y L 1 N R T C 9 k Z X N r d G 9 w L W F n c D h 2 Z j Y 7 Q W R 2 Z W 5 0 d X J l V 2 9 y a 3 M y M D I y L 1 B y b 2 R 1 Y 3 R p b 2 4 v U H J v Z H V j d G l v b i 5 Q c m 9 k d W N 0 L n t Q c m 9 k d W N 0 S U Q s M H 0 m c X V v d D s s J n F 1 b 3 Q 7 U 2 V y d m V y L k R h d G F i Y X N l X F w v M i 9 T U U w v Z G V z a 3 R v c C 1 h Z 3 A 4 d m Y 2 O 0 F k d m V u d H V y Z V d v c m t z M j A y M i 9 Q c m 9 k d W N 0 a W 9 u L 1 B y b 2 R 1 Y 3 R p b 2 4 u U H J v Z H V j d C 5 7 T m F t Z S w x f S Z x d W 9 0 O y w m c X V v d D t T Z X J 2 Z X I u R G F 0 Y W J h c 2 V c X C 8 y L 1 N R T C 9 k Z X N r d G 9 w L W F n c D h 2 Z j Y 7 Q W R 2 Z W 5 0 d X J l V 2 9 y a 3 M y M D I y L 1 B y b 2 R 1 Y 3 R p b 2 4 v U H J v Z H V j d G l v b i 5 Q c m 9 k d W N 0 L n t Q c m 9 k d W N 0 T n V t Y m V y L D J 9 J n F 1 b 3 Q 7 L C Z x d W 9 0 O 1 N l c n Z l c i 5 E Y X R h Y m F z Z V x c L z I v U 1 F M L 2 R l c 2 t 0 b 3 A t Y W d w O H Z m N j t B Z H Z l b n R 1 c m V X b 3 J r c z I w M j I v U H J v Z H V j d G l v b i 9 Q c m 9 k d W N 0 a W 9 u L l B y b 2 R 1 Y 3 Q u e 0 N v b G 9 y L D V 9 J n F 1 b 3 Q 7 L C Z x d W 9 0 O 1 N l c n Z l c i 5 E Y X R h Y m F z Z V x c L z I v U 1 F M L 2 R l c 2 t 0 b 3 A t Y W d w O H Z m N j t B Z H Z l b n R 1 c m V X b 3 J r c z I w M j I v U H J v Z H V j d G l v b i 9 Q c m 9 k d W N 0 a W 9 u L l B y b 2 R 1 Y 3 Q u e 1 B y b 2 R 1 Y 3 R T d W J j Y X R l Z 2 9 y e U l E L D E 4 f S Z x d W 9 0 O 1 0 s J n F 1 b 3 Q 7 Q 2 9 s d W 1 u Q 2 9 1 b n Q m c X V v d D s 6 N S w m c X V v d D t L Z X l D b 2 x 1 b W 5 O Y W 1 l c y Z x d W 9 0 O z p b J n F 1 b 3 Q 7 U H J v Z H V j d E l E J n F 1 b 3 Q 7 X S w m c X V v d D t D b 2 x 1 b W 5 J Z G V u d G l 0 a W V z J n F 1 b 3 Q 7 O l s m c X V v d D t T Z X J 2 Z X I u R G F 0 Y W J h c 2 V c X C 8 y L 1 N R T C 9 k Z X N r d G 9 w L W F n c D h 2 Z j Y 7 Q W R 2 Z W 5 0 d X J l V 2 9 y a 3 M y M D I y L 1 B y b 2 R 1 Y 3 R p b 2 4 v U H J v Z H V j d G l v b i 5 Q c m 9 k d W N 0 L n t Q c m 9 k d W N 0 S U Q s M H 0 m c X V v d D s s J n F 1 b 3 Q 7 U 2 V y d m V y L k R h d G F i Y X N l X F w v M i 9 T U U w v Z G V z a 3 R v c C 1 h Z 3 A 4 d m Y 2 O 0 F k d m V u d H V y Z V d v c m t z M j A y M i 9 Q c m 9 k d W N 0 a W 9 u L 1 B y b 2 R 1 Y 3 R p b 2 4 u U H J v Z H V j d C 5 7 T m F t Z S w x f S Z x d W 9 0 O y w m c X V v d D t T Z X J 2 Z X I u R G F 0 Y W J h c 2 V c X C 8 y L 1 N R T C 9 k Z X N r d G 9 w L W F n c D h 2 Z j Y 7 Q W R 2 Z W 5 0 d X J l V 2 9 y a 3 M y M D I y L 1 B y b 2 R 1 Y 3 R p b 2 4 v U H J v Z H V j d G l v b i 5 Q c m 9 k d W N 0 L n t Q c m 9 k d W N 0 T n V t Y m V y L D J 9 J n F 1 b 3 Q 7 L C Z x d W 9 0 O 1 N l c n Z l c i 5 E Y X R h Y m F z Z V x c L z I v U 1 F M L 2 R l c 2 t 0 b 3 A t Y W d w O H Z m N j t B Z H Z l b n R 1 c m V X b 3 J r c z I w M j I v U H J v Z H V j d G l v b i 9 Q c m 9 k d W N 0 a W 9 u L l B y b 2 R 1 Y 3 Q u e 0 N v b G 9 y L D V 9 J n F 1 b 3 Q 7 L C Z x d W 9 0 O 1 N l c n Z l c i 5 E Y X R h Y m F z Z V x c L z I v U 1 F M L 2 R l c 2 t 0 b 3 A t Y W d w O H Z m N j t B Z H Z l b n R 1 c m V X b 3 J r c z I w M j I v U H J v Z H V j d G l v b i 9 Q c m 9 k d W N 0 a W 9 u L l B y b 2 R 1 Y 3 Q u e 1 B y b 2 R 1 Y 3 R T d W J j Y X R l Z 2 9 y e U l E L D E 4 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Q 2 F 0 Z W d v c n 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S 0 w N i 0 w N F Q w M j o z M T o 1 M S 4 3 N D g 1 M j M z W i I v P j x F b n R y e S B U e X B l P S J G a W x s Z W R D b 2 1 w b G V 0 Z V J l c 3 V s d F R v V 2 9 y a 3 N o Z W V 0 I i B W Y W x 1 Z T 0 i b D A i L z 4 8 R W 5 0 c n k g V H l w Z T 0 i R m l s b F N 0 Y X R 1 c y I g V m F s d W U 9 I n N D b 2 1 w b G V 0 Z S I v P j x F b n R y e S B U e X B l P S J G a W x s V G 9 E Y X R h T W 9 k Z W x F b m F i b G V k I i B W Y W x 1 Z T 0 i b D A i L z 4 8 R W 5 0 c n k g V H l w Z T 0 i S X N Q c m l 2 Y X R l I i B W Y W x 1 Z T 0 i b D A i L z 4 8 R W 5 0 c n k g V H l w Z T 0 i U m V s Y X R p b 2 5 z a G l w S W 5 m b 0 N v b n R h a W 5 l c i I g V m F s d W U 9 I n N 7 J n F 1 b 3 Q 7 Y 2 9 s d W 1 u Q 2 9 1 b n Q m c X V v d D s 6 M i w m c X V v d D t r Z X l D b 2 x 1 b W 5 O Y W 1 l c y Z x d W 9 0 O z p b J n F 1 b 3 Q 7 Q 2 F 0 Z W d v c n l J R C Z x d W 9 0 O 1 0 s J n F 1 b 3 Q 7 c X V l c n l S Z W x h d G l v b n N o a X B z J n F 1 b 3 Q 7 O l t d L C Z x d W 9 0 O 2 N v b H V t b k l k Z W 5 0 a X R p Z X M m c X V v d D s 6 W y Z x d W 9 0 O 1 N l c n Z l c i 5 E Y X R h Y m F z Z V x c L z I v U 1 F M L 2 R l c 2 t 0 b 3 A t Y W d w O H Z m N j t B Z H Z l b n R 1 c m V X b 3 J r c z I w M j I v U H J v Z H V j d G l v b i 9 Q c m 9 k d W N 0 a W 9 u L l B y b 2 R 1 Y 3 R D Y X R l Z 2 9 y e S 5 7 U H J v Z H V j d E N h d G V n b 3 J 5 S U Q s M H 0 m c X V v d D s s J n F 1 b 3 Q 7 U 2 V y d m V y L k R h d G F i Y X N l X F w v M i 9 T U U w v Z G V z a 3 R v c C 1 h Z 3 A 4 d m Y 2 O 0 F k d m V u d H V y Z V d v c m t z M j A y M i 9 Q c m 9 k d W N 0 a W 9 u L 1 B y b 2 R 1 Y 3 R p b 2 4 u U H J v Z H V j d E N h d G V n b 3 J 5 L n t O Y W 1 l L D F 9 J n F 1 b 3 Q 7 X S w m c X V v d D t D b 2 x 1 b W 5 D b 3 V u d C Z x d W 9 0 O z o y L C Z x d W 9 0 O 0 t l e U N v b H V t b k 5 h b W V z J n F 1 b 3 Q 7 O l s m c X V v d D t D Y X R l Z 2 9 y e U l E J n F 1 b 3 Q 7 X S w m c X V v d D t D b 2 x 1 b W 5 J Z G V u d G l 0 a W V z J n F 1 b 3 Q 7 O l s m c X V v d D t T Z X J 2 Z X I u R G F 0 Y W J h c 2 V c X C 8 y L 1 N R T C 9 k Z X N r d G 9 w L W F n c D h 2 Z j Y 7 Q W R 2 Z W 5 0 d X J l V 2 9 y a 3 M y M D I y L 1 B y b 2 R 1 Y 3 R p b 2 4 v U H J v Z H V j d G l v b i 5 Q c m 9 k d W N 0 Q 2 F 0 Z W d v c n k u e 1 B y b 2 R 1 Y 3 R D Y X R l Z 2 9 y e U l E L D B 9 J n F 1 b 3 Q 7 L C Z x d W 9 0 O 1 N l c n Z l c i 5 E Y X R h Y m F z Z V x c L z I v U 1 F M L 2 R l c 2 t 0 b 3 A t Y W d w O H Z m N j t B Z H Z l b n R 1 c m V X b 3 J r c z I w M j I v U H J v Z H V j d G l v b i 9 Q c m 9 k d W N 0 a W 9 u L l B y b 2 R 1 Y 3 R D Y X R l Z 2 9 y e S 5 7 T m F t Z S 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3 V i Y 2 F 0 Z W d v c n 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S 0 w N i 0 w N F Q w M j o z M j o w N y 4 1 O D I 4 O D Y 0 W i I v P j x F b n R y e S B U e X B l P S J G a W x s Z W R D b 2 1 w b G V 0 Z V J l c 3 V s d F R v V 2 9 y a 3 N o Z W V 0 I i B W Y W x 1 Z T 0 i b D A i L z 4 8 R W 5 0 c n k g V H l w Z T 0 i R m l s b F N 0 Y X R 1 c y I g V m F s d W U 9 I n N D b 2 1 w b G V 0 Z S I v P j x F b n R y e S B U e X B l P S J G a W x s V G 9 E Y X R h T W 9 k Z W x F b m F i b G V k I i B W Y W x 1 Z T 0 i b D A i L z 4 8 R W 5 0 c n k g V H l w Z T 0 i S X N Q c m l 2 Y X R l I i B W Y W x 1 Z T 0 i b D A i L z 4 8 R W 5 0 c n k g V H l w Z T 0 i U m V s Y X R p b 2 5 z a G l w S W 5 m b 0 N v b n R h a W 5 l c i I g V m F s d W U 9 I n N 7 J n F 1 b 3 Q 7 Y 2 9 s d W 1 u Q 2 9 1 b n Q m c X V v d D s 6 M y w m c X V v d D t r Z X l D b 2 x 1 b W 5 O Y W 1 l c y Z x d W 9 0 O z p b J n F 1 b 3 Q 7 U 3 V i Y 2 F 0 Z W d v c n l J R C Z x d W 9 0 O 1 0 s J n F 1 b 3 Q 7 c X V l c n l S Z W x h d G l v b n N o a X B z J n F 1 b 3 Q 7 O l t d L C Z x d W 9 0 O 2 N v b H V t b k l k Z W 5 0 a X R p Z X M m c X V v d D s 6 W y Z x d W 9 0 O 1 N l c n Z l c i 5 E Y X R h Y m F z Z V x c L z I v U 1 F M L 2 R l c 2 t 0 b 3 A t Y W d w O H Z m N j t B Z H Z l b n R 1 c m V X b 3 J r c z I w M j I v U H J v Z H V j d G l v b i 9 Q c m 9 k d W N 0 a W 9 u L l B y b 2 R 1 Y 3 R T d W J j Y X R l Z 2 9 y e S 5 7 U H J v Z H V j d F N 1 Y m N h d G V n b 3 J 5 S U Q s M H 0 m c X V v d D s s J n F 1 b 3 Q 7 U 2 V y d m V y L k R h d G F i Y X N l X F w v M i 9 T U U w v Z G V z a 3 R v c C 1 h Z 3 A 4 d m Y 2 O 0 F k d m V u d H V y Z V d v c m t z M j A y M i 9 Q c m 9 k d W N 0 a W 9 u L 1 B y b 2 R 1 Y 3 R p b 2 4 u U H J v Z H V j d F N 1 Y m N h d G V n b 3 J 5 L n t Q c m 9 k d W N 0 Q 2 F 0 Z W d v c n l J R C w x f S Z x d W 9 0 O y w m c X V v d D t T Z X J 2 Z X I u R G F 0 Y W J h c 2 V c X C 8 y L 1 N R T C 9 k Z X N r d G 9 w L W F n c D h 2 Z j Y 7 Q W R 2 Z W 5 0 d X J l V 2 9 y a 3 M y M D I y L 1 B y b 2 R 1 Y 3 R p b 2 4 v U H J v Z H V j d G l v b i 5 Q c m 9 k d W N 0 U 3 V i Y 2 F 0 Z W d v c n k u e 0 5 h b W U s M n 0 m c X V v d D t d L C Z x d W 9 0 O 0 N v b H V t b k N v d W 5 0 J n F 1 b 3 Q 7 O j M s J n F 1 b 3 Q 7 S 2 V 5 Q 2 9 s d W 1 u T m F t Z X M m c X V v d D s 6 W y Z x d W 9 0 O 1 N 1 Y m N h d G V n b 3 J 5 S U Q m c X V v d D t d L C Z x d W 9 0 O 0 N v b H V t b k l k Z W 5 0 a X R p Z X M m c X V v d D s 6 W y Z x d W 9 0 O 1 N l c n Z l c i 5 E Y X R h Y m F z Z V x c L z I v U 1 F M L 2 R l c 2 t 0 b 3 A t Y W d w O H Z m N j t B Z H Z l b n R 1 c m V X b 3 J r c z I w M j I v U H J v Z H V j d G l v b i 9 Q c m 9 k d W N 0 a W 9 u L l B y b 2 R 1 Y 3 R T d W J j Y X R l Z 2 9 y e S 5 7 U H J v Z H V j d F N 1 Y m N h d G V n b 3 J 5 S U Q s M H 0 m c X V v d D s s J n F 1 b 3 Q 7 U 2 V y d m V y L k R h d G F i Y X N l X F w v M i 9 T U U w v Z G V z a 3 R v c C 1 h Z 3 A 4 d m Y 2 O 0 F k d m V u d H V y Z V d v c m t z M j A y M i 9 Q c m 9 k d W N 0 a W 9 u L 1 B y b 2 R 1 Y 3 R p b 2 4 u U H J v Z H V j d F N 1 Y m N h d G V n b 3 J 5 L n t Q c m 9 k d W N 0 Q 2 F 0 Z W d v c n l J R C w x f S Z x d W 9 0 O y w m c X V v d D t T Z X J 2 Z X I u R G F 0 Y W J h c 2 V c X C 8 y L 1 N R T C 9 k Z X N r d G 9 w L W F n c D h 2 Z j Y 7 Q W R 2 Z W 5 0 d X J l V 2 9 y a 3 M y M D I y L 1 B y b 2 R 1 Y 3 R p b 2 4 v U H J v Z H V j d G l v b i 5 Q c m 9 k d W N 0 U 3 V i Y 2 F 0 Z W d v c n k u e 0 5 h b W U s M 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N h b G V z T 3 J k Z X J I Z W F k Z X I 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S 0 w N i 0 w N F Q w M j o z M j o z N y 4 w O T g y M j U 1 W i I v P j x F b n R y e S B U e X B l P S J G a W x s Z W R D b 2 1 w b G V 0 Z V J l c 3 V s d F R v V 2 9 y a 3 N o Z W V 0 I i B W Y W x 1 Z T 0 i b D A i L z 4 8 R W 5 0 c n k g V H l w Z T 0 i R m l s b F N 0 Y X R 1 c y I g V m F s d W U 9 I n N D b 2 1 w b G V 0 Z S I v P j x F b n R y e S B U e X B l P S J G a W x s V G 9 E Y X R h T W 9 k Z W x F b m F i b G V k I i B W Y W x 1 Z T 0 i b D A i L z 4 8 R W 5 0 c n k g V H l w Z T 0 i S X N Q c m l 2 Y X R l I i B W Y W x 1 Z T 0 i b D A i L z 4 8 R W 5 0 c n k g V H l w Z T 0 i U m V s Y X R p b 2 5 z a G l w S W 5 m b 0 N v b n R h a W 5 l c i I g V m F s d W U 9 I n N 7 J n F 1 b 3 Q 7 Y 2 9 s d W 1 u Q 2 9 1 b n Q m c X V v d D s 6 M T A s J n F 1 b 3 Q 7 a 2 V 5 Q 2 9 s d W 1 u T m F t Z X M m c X V v d D s 6 W y Z x d W 9 0 O 1 N h b G V z T 3 J k Z X J J R C Z x d W 9 0 O 1 0 s J n F 1 b 3 Q 7 c X V l c n l S Z W x h d G l v b n N o a X B z J n F 1 b 3 Q 7 O l t d L C Z x d W 9 0 O 2 N v b H V t b k l k Z W 5 0 a X R p Z X M m c X V v d D s 6 W y Z x d W 9 0 O 1 N l c n Z l c i 5 E Y X R h Y m F z Z V x c L z I v U 1 F M L 2 R l c 2 t 0 b 3 A t Y W d w O H Z m N j t B Z H Z l b n R 1 c m V X b 3 J r c z I w M j I v U 2 F s Z X M v U 2 F s Z X M u U 2 F s Z X N P c m R l c k h l Y W R l c i 5 7 U 2 F s Z X N P c m R l c k l E L D B 9 J n F 1 b 3 Q 7 L C Z x d W 9 0 O 1 N l Y 3 R p b 2 4 x L 1 N h b G V z T 3 J k Z X J I Z W F k Z X I v Q 2 h h b m d l Z C B U e X B l L n t P c m R l c k R h d G U s M X 0 m c X V v d D s s J n F 1 b 3 Q 7 U 2 V j d G l v b j E v U 2 F s Z X N P c m R l c k h l Y W R l c i 9 D a G F u Z 2 V k I F R 5 c G U u e 0 R 1 Z U R h d G U s M n 0 m c X V v d D s s J n F 1 b 3 Q 7 U 2 V j d G l v b j E v U 2 F s Z X N P c m R l c k h l Y W R l c i 9 D a G F u Z 2 V k I F R 5 c G U u e 1 N o a X B E Y X R l L D N 9 J n F 1 b 3 Q 7 L C Z x d W 9 0 O 1 N l c n Z l c i 5 E Y X R h Y m F z Z V x c L z I v U 1 F M L 2 R l c 2 t 0 b 3 A t Y W d w O H Z m N j t B Z H Z l b n R 1 c m V X b 3 J r c z I w M j I v U 2 F s Z X M v U 2 F s Z X M u U 2 F s Z X N P c m R l c k h l Y W R l c i 5 7 U 3 R h d H V z L D V 9 J n F 1 b 3 Q 7 L C Z x d W 9 0 O 1 N l c n Z l c i 5 E Y X R h Y m F z Z V x c L z I v U 1 F M L 2 R l c 2 t 0 b 3 A t Y W d w O H Z m N j t B Z H Z l b n R 1 c m V X b 3 J r c z I w M j I v U 2 F s Z X M v U 2 F s Z X M u U 2 F s Z X N P c m R l c k h l Y W R l c i 5 7 V G V y c m l 0 b 3 J 5 S U Q s M T J 9 J n F 1 b 3 Q 7 L C Z x d W 9 0 O 1 N l c n Z l c i 5 E Y X R h Y m F z Z V x c L z I v U 1 F M L 2 R l c 2 t 0 b 3 A t Y W d w O H Z m N j t B Z H Z l b n R 1 c m V X b 3 J r c z I w M j I v U 2 F s Z X M v U 2 F s Z X M u U 2 F s Z X N P c m R l c k h l Y W R l c i 5 7 U 3 V i V G 9 0 Y W w s M T l 9 J n F 1 b 3 Q 7 L C Z x d W 9 0 O 1 N l c n Z l c i 5 E Y X R h Y m F z Z V x c L z I v U 1 F M L 2 R l c 2 t 0 b 3 A t Y W d w O H Z m N j t B Z H Z l b n R 1 c m V X b 3 J r c z I w M j I v U 2 F s Z X M v U 2 F s Z X M u U 2 F s Z X N P c m R l c k h l Y W R l c i 5 7 V G F 4 Q W 1 0 L D I w f S Z x d W 9 0 O y w m c X V v d D t T Z X J 2 Z X I u R G F 0 Y W J h c 2 V c X C 8 y L 1 N R T C 9 k Z X N r d G 9 w L W F n c D h 2 Z j Y 7 Q W R 2 Z W 5 0 d X J l V 2 9 y a 3 M y M D I y L 1 N h b G V z L 1 N h b G V z L l N h b G V z T 3 J k Z X J I Z W F k Z X I u e 0 Z y Z W l n a H Q s M j F 9 J n F 1 b 3 Q 7 L C Z x d W 9 0 O 1 N l c n Z l c i 5 E Y X R h Y m F z Z V x c L z I v U 1 F M L 2 R l c 2 t 0 b 3 A t Y W d w O H Z m N j t B Z H Z l b n R 1 c m V X b 3 J r c z I w M j I v U 2 F s Z X M v U 2 F s Z X M u U 2 F s Z X N P c m R l c k h l Y W R l c i 5 7 V G 9 0 Y W x E d W U s M j J 9 J n F 1 b 3 Q 7 X S w m c X V v d D t D b 2 x 1 b W 5 D b 3 V u d C Z x d W 9 0 O z o x M C w m c X V v d D t L Z X l D b 2 x 1 b W 5 O Y W 1 l c y Z x d W 9 0 O z p b J n F 1 b 3 Q 7 U 2 F s Z X N P c m R l c k l E J n F 1 b 3 Q 7 X S w m c X V v d D t D b 2 x 1 b W 5 J Z G V u d G l 0 a W V z J n F 1 b 3 Q 7 O l s m c X V v d D t T Z X J 2 Z X I u R G F 0 Y W J h c 2 V c X C 8 y L 1 N R T C 9 k Z X N r d G 9 w L W F n c D h 2 Z j Y 7 Q W R 2 Z W 5 0 d X J l V 2 9 y a 3 M y M D I y L 1 N h b G V z L 1 N h b G V z L l N h b G V z T 3 J k Z X J I Z W F k Z X I u e 1 N h b G V z T 3 J k Z X J J R C w w f S Z x d W 9 0 O y w m c X V v d D t T Z W N 0 a W 9 u M S 9 T Y W x l c 0 9 y Z G V y S G V h Z G V y L 0 N o Y W 5 n Z W Q g V H l w Z S 5 7 T 3 J k Z X J E Y X R l L D F 9 J n F 1 b 3 Q 7 L C Z x d W 9 0 O 1 N l Y 3 R p b 2 4 x L 1 N h b G V z T 3 J k Z X J I Z W F k Z X I v Q 2 h h b m d l Z C B U e X B l L n t E d W V E Y X R l L D J 9 J n F 1 b 3 Q 7 L C Z x d W 9 0 O 1 N l Y 3 R p b 2 4 x L 1 N h b G V z T 3 J k Z X J I Z W F k Z X I v Q 2 h h b m d l Z C B U e X B l L n t T a G l w R G F 0 Z S w z f S Z x d W 9 0 O y w m c X V v d D t T Z X J 2 Z X I u R G F 0 Y W J h c 2 V c X C 8 y L 1 N R T C 9 k Z X N r d G 9 w L W F n c D h 2 Z j Y 7 Q W R 2 Z W 5 0 d X J l V 2 9 y a 3 M y M D I y L 1 N h b G V z L 1 N h b G V z L l N h b G V z T 3 J k Z X J I Z W F k Z X I u e 1 N 0 Y X R 1 c y w 1 f S Z x d W 9 0 O y w m c X V v d D t T Z X J 2 Z X I u R G F 0 Y W J h c 2 V c X C 8 y L 1 N R T C 9 k Z X N r d G 9 w L W F n c D h 2 Z j Y 7 Q W R 2 Z W 5 0 d X J l V 2 9 y a 3 M y M D I y L 1 N h b G V z L 1 N h b G V z L l N h b G V z T 3 J k Z X J I Z W F k Z X I u e 1 R l c n J p d G 9 y e U l E L D E y f S Z x d W 9 0 O y w m c X V v d D t T Z X J 2 Z X I u R G F 0 Y W J h c 2 V c X C 8 y L 1 N R T C 9 k Z X N r d G 9 w L W F n c D h 2 Z j Y 7 Q W R 2 Z W 5 0 d X J l V 2 9 y a 3 M y M D I y L 1 N h b G V z L 1 N h b G V z L l N h b G V z T 3 J k Z X J I Z W F k Z X I u e 1 N 1 Y l R v d G F s L D E 5 f S Z x d W 9 0 O y w m c X V v d D t T Z X J 2 Z X I u R G F 0 Y W J h c 2 V c X C 8 y L 1 N R T C 9 k Z X N r d G 9 w L W F n c D h 2 Z j Y 7 Q W R 2 Z W 5 0 d X J l V 2 9 y a 3 M y M D I y L 1 N h b G V z L 1 N h b G V z L l N h b G V z T 3 J k Z X J I Z W F k Z X I u e 1 R h e E F t d C w y M H 0 m c X V v d D s s J n F 1 b 3 Q 7 U 2 V y d m V y L k R h d G F i Y X N l X F w v M i 9 T U U w v Z G V z a 3 R v c C 1 h Z 3 A 4 d m Y 2 O 0 F k d m V u d H V y Z V d v c m t z M j A y M i 9 T Y W x l c y 9 T Y W x l c y 5 T Y W x l c 0 9 y Z G V y S G V h Z G V y L n t G c m V p Z 2 h 0 L D I x f S Z x d W 9 0 O y w m c X V v d D t T Z X J 2 Z X I u R G F 0 Y W J h c 2 V c X C 8 y L 1 N R T C 9 k Z X N r d G 9 w L W F n c D h 2 Z j Y 7 Q W R 2 Z W 5 0 d X J l V 2 9 y a 3 M y M D I y L 1 N h b G V z L 1 N h b G V z L l N h b G V z T 3 J k Z X J I Z W F k Z X I u e 1 R v d G F s R H V l L D I 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2 F s Z X N P c m R l c k R l d G F p b D 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1 L T A 2 L T A 0 V D A y O j M y O j I y L j M w N D c w M D R a I i 8 + P E V u d H J 5 I F R 5 c G U 9 I k Z p b G x l Z E N v b X B s Z X R l U m V z d W x 0 V G 9 X b 3 J r c 2 h l Z X Q i I F Z h b H V l P S J s M C I v P j x F b n R y e S B U e X B l P S J G a W x s U 3 R h d H V z I i B W Y W x 1 Z T 0 i c 0 N v b X B s Z X R l I i 8 + P E V u d H J 5 I F R 5 c G U 9 I k Z p b G x U b 0 R h d G F N b 2 R l b E V u Y W J s Z W Q i I F Z h b H V l P S J s M C I v P j x F b n R y e S B U e X B l P S J J c 1 B y a X Z h d G U i I F Z h b H V l P S J s M C I v P j x F b n R y e S B U e X B l P S J S Z W x h d G l v b n N o a X B J b m Z v Q 2 9 u d G F p b m V y I i B W Y W x 1 Z T 0 i c 3 s m c X V v d D t j b 2 x 1 b W 5 D b 3 V u d C Z x d W 9 0 O z o 1 L C Z x d W 9 0 O 2 t l e U N v b H V t b k 5 h b W V z J n F 1 b 3 Q 7 O l s m c X V v d D t T Y W x l c 0 9 y Z G V y S U Q m c X V v d D s s J n F 1 b 3 Q 7 U 2 F s Z X N P c m R l c k R l d G F p b E l E J n F 1 b 3 Q 7 X S w m c X V v d D t x d W V y e V J l b G F 0 a W 9 u c 2 h p c H M m c X V v d D s 6 W 1 0 s J n F 1 b 3 Q 7 Y 2 9 s d W 1 u S W R l b n R p d G l l c y Z x d W 9 0 O z p b J n F 1 b 3 Q 7 U 2 V y d m V y L k R h d G F i Y X N l X F w v M i 9 T U U w v Z G V z a 3 R v c C 1 h Z 3 A 4 d m Y 2 O 0 F k d m V u d H V y Z V d v c m t z M j A y M i 9 T Y W x l c y 9 T Y W x l c y 5 T Y W x l c 0 9 y Z G V y R G V 0 Y W l s L n t T Y W x l c 0 9 y Z G V y S U Q s M H 0 m c X V v d D s s J n F 1 b 3 Q 7 U 2 V y d m V y L k R h d G F i Y X N l X F w v M i 9 T U U w v Z G V z a 3 R v c C 1 h Z 3 A 4 d m Y 2 O 0 F k d m V u d H V y Z V d v c m t z M j A y M i 9 T Y W x l c y 9 T Y W x l c y 5 T Y W x l c 0 9 y Z G V y R G V 0 Y W l s L n t T Y W x l c 0 9 y Z G V y R G V 0 Y W l s S U Q s M X 0 m c X V v d D s s J n F 1 b 3 Q 7 U 2 V y d m V y L k R h d G F i Y X N l X F w v M i 9 T U U w v Z G V z a 3 R v c C 1 h Z 3 A 4 d m Y 2 O 0 F k d m V u d H V y Z V d v c m t z M j A y M i 9 T Y W x l c y 9 T Y W x l c y 5 T Y W x l c 0 9 y Z G V y R G V 0 Y W l s L n t P c m R l c l F 0 e S w z f S Z x d W 9 0 O y w m c X V v d D t T Z X J 2 Z X I u R G F 0 Y W J h c 2 V c X C 8 y L 1 N R T C 9 k Z X N r d G 9 w L W F n c D h 2 Z j Y 7 Q W R 2 Z W 5 0 d X J l V 2 9 y a 3 M y M D I y L 1 N h b G V z L 1 N h b G V z L l N h b G V z T 3 J k Z X J E Z X R h a W w u e 1 B y b 2 R 1 Y 3 R J R C w 0 f S Z x d W 9 0 O y w m c X V v d D t T Z X J 2 Z X I u R G F 0 Y W J h c 2 V c X C 8 y L 1 N R T C 9 k Z X N r d G 9 w L W F n c D h 2 Z j Y 7 Q W R 2 Z W 5 0 d X J l V 2 9 y a 3 M y M D I y L 1 N h b G V z L 1 N h b G V z L l N h b G V z T 3 J k Z X J E Z X R h a W w u e 0 x p b m V U b 3 R h b C w 4 f S Z x d W 9 0 O 1 0 s J n F 1 b 3 Q 7 Q 2 9 s d W 1 u Q 2 9 1 b n Q m c X V v d D s 6 N S w m c X V v d D t L Z X l D b 2 x 1 b W 5 O Y W 1 l c y Z x d W 9 0 O z p b J n F 1 b 3 Q 7 U 2 F s Z X N P c m R l c k l E J n F 1 b 3 Q 7 L C Z x d W 9 0 O 1 N h b G V z T 3 J k Z X J E Z X R h a W x J R C Z x d W 9 0 O 1 0 s J n F 1 b 3 Q 7 Q 2 9 s d W 1 u S W R l b n R p d G l l c y Z x d W 9 0 O z p b J n F 1 b 3 Q 7 U 2 V y d m V y L k R h d G F i Y X N l X F w v M i 9 T U U w v Z G V z a 3 R v c C 1 h Z 3 A 4 d m Y 2 O 0 F k d m V u d H V y Z V d v c m t z M j A y M i 9 T Y W x l c y 9 T Y W x l c y 5 T Y W x l c 0 9 y Z G V y R G V 0 Y W l s L n t T Y W x l c 0 9 y Z G V y S U Q s M H 0 m c X V v d D s s J n F 1 b 3 Q 7 U 2 V y d m V y L k R h d G F i Y X N l X F w v M i 9 T U U w v Z G V z a 3 R v c C 1 h Z 3 A 4 d m Y 2 O 0 F k d m V u d H V y Z V d v c m t z M j A y M i 9 T Y W x l c y 9 T Y W x l c y 5 T Y W x l c 0 9 y Z G V y R G V 0 Y W l s L n t T Y W x l c 0 9 y Z G V y R G V 0 Y W l s S U Q s M X 0 m c X V v d D s s J n F 1 b 3 Q 7 U 2 V y d m V y L k R h d G F i Y X N l X F w v M i 9 T U U w v Z G V z a 3 R v c C 1 h Z 3 A 4 d m Y 2 O 0 F k d m V u d H V y Z V d v c m t z M j A y M i 9 T Y W x l c y 9 T Y W x l c y 5 T Y W x l c 0 9 y Z G V y R G V 0 Y W l s L n t P c m R l c l F 0 e S w z f S Z x d W 9 0 O y w m c X V v d D t T Z X J 2 Z X I u R G F 0 Y W J h c 2 V c X C 8 y L 1 N R T C 9 k Z X N r d G 9 w L W F n c D h 2 Z j Y 7 Q W R 2 Z W 5 0 d X J l V 2 9 y a 3 M y M D I y L 1 N h b G V z L 1 N h b G V z L l N h b G V z T 3 J k Z X J E Z X R h a W w u e 1 B y b 2 R 1 Y 3 R J R C w 0 f S Z x d W 9 0 O y w m c X V v d D t T Z X J 2 Z X I u R G F 0 Y W J h c 2 V c X C 8 y L 1 N R T C 9 k Z X N r d G 9 w L W F n c D h 2 Z j Y 7 Q W R 2 Z W 5 0 d X J l V 2 9 y a 3 M y M D I y L 1 N h b G V z L 1 N h b G V z L l N h b G V z T 3 J k Z X J E Z X R h a W w u e 0 x p b m V U b 3 R h b C w 4 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m F j d C U y M E 9 y Z G V y P C 9 J d G V t U G F 0 a D 4 8 L 0 l 0 Z W 1 M b 2 N h d G l v b j 4 8 U 3 R h Y m x l R W 5 0 c m l l c z 4 8 R W 5 0 c n k g V H l w Z T 0 i Q W R k Z W R U b 0 R h d G F N b 2 R l b C I g V m F s d W U 9 I m w x I i 8 + P E V u d H J 5 I F R 5 c G U 9 I k J 1 Z m Z l c k 5 l e H R S Z W Z y Z X N o I i B W Y W x 1 Z T 0 i b D E i L z 4 8 R W 5 0 c n k g V H l w Z T 0 i R m l s b E N v d W 5 0 I i B W Y W x 1 Z T 0 i b D E y M T M x N y I v P j x F b n R y e S B U e X B l P S J G a W x s R W 5 h Y m x l Z C I g V m F s d W U 9 I m w w I i 8 + P E V u d H J 5 I F R 5 c G U 9 I k Z p b G x F c n J v c k N v Z G U i I F Z h b H V l P S J z V W 5 r b m 9 3 b i I v P j x F b n R y e S B U e X B l P S J G a W x s R X J y b 3 J D b 3 V u d C I g V m F s d W U 9 I m w w I i 8 + P E V u d H J 5 I F R 5 c G U 9 I k Z p b G x M Y X N 0 V X B k Y X R l Z C I g V m F s d W U 9 I m Q y M D I 1 L T A 2 L T A 0 V D A y O j M w O j I z L j g y N z A x M D F a I i 8 + P E V u d H J 5 I F R 5 c G U 9 I k Z p b G x D b 2 x 1 b W 5 U e X B l c y I g V m F s d W U 9 I n N B Z 0 l N Q W c 4 S k N R a 0 5 B a E V S R V J F P S I v P j x F b n R y e S B U e X B l P S J G a W x s Q 2 9 s d W 1 u T m F t Z X M i I F Z h b H V l P S J z W y Z x d W 9 0 O 1 N h b G V z T 3 J k Z X J J R C Z x d W 9 0 O y w m c X V v d D t T Y W x l c 0 9 y Z G V y R G V 0 Y W l s S U Q m c X V v d D s s J n F 1 b 3 Q 7 T 3 J k Z X J R d H k m c X V v d D s s J n F 1 b 3 Q 7 U H J v Z H V j d E l E J n F 1 b 3 Q 7 L C Z x d W 9 0 O 0 x p b m V U b 3 R h b C Z x d W 9 0 O y w m c X V v d D t P c m R l c k R h d G U m c X V v d D s s J n F 1 b 3 Q 7 R H V l R G F 0 Z S Z x d W 9 0 O y w m c X V v d D t T a G l w R G F 0 Z S Z x d W 9 0 O y w m c X V v d D t T d G F 0 d X M m c X V v d D s s J n F 1 b 3 Q 7 V G V y c m l 0 b 3 J 5 S U Q m c X V v d D s s J n F 1 b 3 Q 7 U 3 V i V G 9 0 Y W w m c X V v d D s s J n F 1 b 3 Q 7 V G F 4 Q W 1 0 J n F 1 b 3 Q 7 L C Z x d W 9 0 O 0 Z y Z W l n a H Q m c X V v d D s s J n F 1 b 3 Q 7 V G 9 0 Y W x E d W 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O D I 3 M W Y 1 Z T E t Y T N k Y i 0 0 Y j g y L T g 4 O T M t O T E 1 N T d h Y j V h M z E 5 I i 8 + P E V u d H J 5 I F R 5 c G U 9 I l J l b G F 0 a W 9 u c 2 h p c E l u Z m 9 D b 2 5 0 Y W l u Z X I i I F Z h b H V l P S J z e y Z x d W 9 0 O 2 N v b H V t b k N v d W 5 0 J n F 1 b 3 Q 7 O j E 0 L C Z x d W 9 0 O 2 t l e U N v b H V t b k 5 h b W V z J n F 1 b 3 Q 7 O l t d L C Z x d W 9 0 O 3 F 1 Z X J 5 U m V s Y X R p b 2 5 z a G l w c y Z x d W 9 0 O z p b e y Z x d W 9 0 O 2 t l e U N v b H V t b k N v d W 5 0 J n F 1 b 3 Q 7 O j E s J n F 1 b 3 Q 7 a 2 V 5 Q 2 9 s d W 1 u J n F 1 b 3 Q 7 O j A s J n F 1 b 3 Q 7 b 3 R o Z X J L Z X l D b 2 x 1 b W 5 J Z G V u d G l 0 e S Z x d W 9 0 O z o m c X V v d D t T Z X J 2 Z X I u R G F 0 Y W J h c 2 V c X C 8 y L 1 N R T C 9 k Z X N r d G 9 w L W F n c D h 2 Z j Y 7 Q W R 2 Z W 5 0 d X J l V 2 9 y a 3 M y M D I y L 1 N h b G V z L 1 N h b G V z L l N h b G V z T 3 J k Z X J I Z W F k Z X I u e 1 N h b G V z T 3 J k Z X J J R C w w f S Z x d W 9 0 O y w m c X V v d D t L Z X l D b 2 x 1 b W 5 D b 3 V u d C Z x d W 9 0 O z o x f V 0 s J n F 1 b 3 Q 7 Y 2 9 s d W 1 u S W R l b n R p d G l l c y Z x d W 9 0 O z p b J n F 1 b 3 Q 7 U 2 V y d m V y L k R h d G F i Y X N l X F w v M i 9 T U U w v Z G V z a 3 R v c C 1 h Z 3 A 4 d m Y 2 O 0 F k d m V u d H V y Z V d v c m t z M j A y M i 9 T Y W x l c y 9 T Y W x l c y 5 T Y W x l c 0 9 y Z G V y R G V 0 Y W l s L n t T Y W x l c 0 9 y Z G V y S U Q s M H 0 m c X V v d D s s J n F 1 b 3 Q 7 U 2 V y d m V y L k R h d G F i Y X N l X F w v M i 9 T U U w v Z G V z a 3 R v c C 1 h Z 3 A 4 d m Y 2 O 0 F k d m V u d H V y Z V d v c m t z M j A y M i 9 T Y W x l c y 9 T Y W x l c y 5 T Y W x l c 0 9 y Z G V y R G V 0 Y W l s L n t T Y W x l c 0 9 y Z G V y R G V 0 Y W l s S U Q s M X 0 m c X V v d D s s J n F 1 b 3 Q 7 U 2 V y d m V y L k R h d G F i Y X N l X F w v M i 9 T U U w v Z G V z a 3 R v c C 1 h Z 3 A 4 d m Y 2 O 0 F k d m V u d H V y Z V d v c m t z M j A y M i 9 T Y W x l c y 9 T Y W x l c y 5 T Y W x l c 0 9 y Z G V y R G V 0 Y W l s L n t P c m R l c l F 0 e S w z f S Z x d W 9 0 O y w m c X V v d D t T Z X J 2 Z X I u R G F 0 Y W J h c 2 V c X C 8 y L 1 N R T C 9 k Z X N r d G 9 w L W F n c D h 2 Z j Y 7 Q W R 2 Z W 5 0 d X J l V 2 9 y a 3 M y M D I y L 1 N h b G V z L 1 N h b G V z L l N h b G V z T 3 J k Z X J E Z X R h a W w u e 1 B y b 2 R 1 Y 3 R J R C w 0 f S Z x d W 9 0 O y w m c X V v d D t T Z X J 2 Z X I u R G F 0 Y W J h c 2 V c X C 8 y L 1 N R T C 9 k Z X N r d G 9 w L W F n c D h 2 Z j Y 7 Q W R 2 Z W 5 0 d X J l V 2 9 y a 3 M y M D I y L 1 N h b G V z L 1 N h b G V z L l N h b G V z T 3 J k Z X J E Z X R h a W w u e 0 x p b m V U b 3 R h b C w 4 f S Z x d W 9 0 O y w m c X V v d D t T Z W N 0 a W 9 u M S 9 T Y W x l c 0 9 y Z G V y S G V h Z G V y L 0 N o Y W 5 n Z W Q g V H l w Z S 5 7 T 3 J k Z X J E Y X R l L D F 9 J n F 1 b 3 Q 7 L C Z x d W 9 0 O 1 N l Y 3 R p b 2 4 x L 1 N h b G V z T 3 J k Z X J I Z W F k Z X I v Q 2 h h b m d l Z C B U e X B l L n t E d W V E Y X R l L D J 9 J n F 1 b 3 Q 7 L C Z x d W 9 0 O 1 N l Y 3 R p b 2 4 x L 1 N h b G V z T 3 J k Z X J I Z W F k Z X I v Q 2 h h b m d l Z C B U e X B l L n t T a G l w R G F 0 Z S w z f S Z x d W 9 0 O y w m c X V v d D t T Z X J 2 Z X I u R G F 0 Y W J h c 2 V c X C 8 y L 1 N R T C 9 k Z X N r d G 9 w L W F n c D h 2 Z j Y 7 Q W R 2 Z W 5 0 d X J l V 2 9 y a 3 M y M D I y L 1 N h b G V z L 1 N h b G V z L l N h b G V z T 3 J k Z X J I Z W F k Z X I u e 1 N 0 Y X R 1 c y w 1 f S Z x d W 9 0 O y w m c X V v d D t T Z X J 2 Z X I u R G F 0 Y W J h c 2 V c X C 8 y L 1 N R T C 9 k Z X N r d G 9 w L W F n c D h 2 Z j Y 7 Q W R 2 Z W 5 0 d X J l V 2 9 y a 3 M y M D I y L 1 N h b G V z L 1 N h b G V z L l N h b G V z T 3 J k Z X J I Z W F k Z X I u e 1 R l c n J p d G 9 y e U l E L D E y f S Z x d W 9 0 O y w m c X V v d D t T Z X J 2 Z X I u R G F 0 Y W J h c 2 V c X C 8 y L 1 N R T C 9 k Z X N r d G 9 w L W F n c D h 2 Z j Y 7 Q W R 2 Z W 5 0 d X J l V 2 9 y a 3 M y M D I y L 1 N h b G V z L 1 N h b G V z L l N h b G V z T 3 J k Z X J I Z W F k Z X I u e 1 N 1 Y l R v d G F s L D E 5 f S Z x d W 9 0 O y w m c X V v d D t T Z X J 2 Z X I u R G F 0 Y W J h c 2 V c X C 8 y L 1 N R T C 9 k Z X N r d G 9 w L W F n c D h 2 Z j Y 7 Q W R 2 Z W 5 0 d X J l V 2 9 y a 3 M y M D I y L 1 N h b G V z L 1 N h b G V z L l N h b G V z T 3 J k Z X J I Z W F k Z X I u e 1 R h e E F t d C w y M H 0 m c X V v d D s s J n F 1 b 3 Q 7 U 2 V y d m V y L k R h d G F i Y X N l X F w v M i 9 T U U w v Z G V z a 3 R v c C 1 h Z 3 A 4 d m Y 2 O 0 F k d m V u d H V y Z V d v c m t z M j A y M i 9 T Y W x l c y 9 T Y W x l c y 5 T Y W x l c 0 9 y Z G V y S G V h Z G V y L n t G c m V p Z 2 h 0 L D I x f S Z x d W 9 0 O y w m c X V v d D t T Z X J 2 Z X I u R G F 0 Y W J h c 2 V c X C 8 y L 1 N R T C 9 k Z X N r d G 9 w L W F n c D h 2 Z j Y 7 Q W R 2 Z W 5 0 d X J l V 2 9 y a 3 M y M D I y L 1 N h b G V z L 1 N h b G V z L l N h b G V z T 3 J k Z X J I Z W F k Z X I u e 1 R v d G F s R H V l L D I y f S Z x d W 9 0 O 1 0 s J n F 1 b 3 Q 7 Q 2 9 s d W 1 u Q 2 9 1 b n Q m c X V v d D s 6 M T Q s J n F 1 b 3 Q 7 S 2 V 5 Q 2 9 s d W 1 u T m F t Z X M m c X V v d D s 6 W 1 0 s J n F 1 b 3 Q 7 Q 2 9 s d W 1 u S W R l b n R p d G l l c y Z x d W 9 0 O z p b J n F 1 b 3 Q 7 U 2 V y d m V y L k R h d G F i Y X N l X F w v M i 9 T U U w v Z G V z a 3 R v c C 1 h Z 3 A 4 d m Y 2 O 0 F k d m V u d H V y Z V d v c m t z M j A y M i 9 T Y W x l c y 9 T Y W x l c y 5 T Y W x l c 0 9 y Z G V y R G V 0 Y W l s L n t T Y W x l c 0 9 y Z G V y S U Q s M H 0 m c X V v d D s s J n F 1 b 3 Q 7 U 2 V y d m V y L k R h d G F i Y X N l X F w v M i 9 T U U w v Z G V z a 3 R v c C 1 h Z 3 A 4 d m Y 2 O 0 F k d m V u d H V y Z V d v c m t z M j A y M i 9 T Y W x l c y 9 T Y W x l c y 5 T Y W x l c 0 9 y Z G V y R G V 0 Y W l s L n t T Y W x l c 0 9 y Z G V y R G V 0 Y W l s S U Q s M X 0 m c X V v d D s s J n F 1 b 3 Q 7 U 2 V y d m V y L k R h d G F i Y X N l X F w v M i 9 T U U w v Z G V z a 3 R v c C 1 h Z 3 A 4 d m Y 2 O 0 F k d m V u d H V y Z V d v c m t z M j A y M i 9 T Y W x l c y 9 T Y W x l c y 5 T Y W x l c 0 9 y Z G V y R G V 0 Y W l s L n t P c m R l c l F 0 e S w z f S Z x d W 9 0 O y w m c X V v d D t T Z X J 2 Z X I u R G F 0 Y W J h c 2 V c X C 8 y L 1 N R T C 9 k Z X N r d G 9 w L W F n c D h 2 Z j Y 7 Q W R 2 Z W 5 0 d X J l V 2 9 y a 3 M y M D I y L 1 N h b G V z L 1 N h b G V z L l N h b G V z T 3 J k Z X J E Z X R h a W w u e 1 B y b 2 R 1 Y 3 R J R C w 0 f S Z x d W 9 0 O y w m c X V v d D t T Z X J 2 Z X I u R G F 0 Y W J h c 2 V c X C 8 y L 1 N R T C 9 k Z X N r d G 9 w L W F n c D h 2 Z j Y 7 Q W R 2 Z W 5 0 d X J l V 2 9 y a 3 M y M D I y L 1 N h b G V z L 1 N h b G V z L l N h b G V z T 3 J k Z X J E Z X R h a W w u e 0 x p b m V U b 3 R h b C w 4 f S Z x d W 9 0 O y w m c X V v d D t T Z W N 0 a W 9 u M S 9 T Y W x l c 0 9 y Z G V y S G V h Z G V y L 0 N o Y W 5 n Z W Q g V H l w Z S 5 7 T 3 J k Z X J E Y X R l L D F 9 J n F 1 b 3 Q 7 L C Z x d W 9 0 O 1 N l Y 3 R p b 2 4 x L 1 N h b G V z T 3 J k Z X J I Z W F k Z X I v Q 2 h h b m d l Z C B U e X B l L n t E d W V E Y X R l L D J 9 J n F 1 b 3 Q 7 L C Z x d W 9 0 O 1 N l Y 3 R p b 2 4 x L 1 N h b G V z T 3 J k Z X J I Z W F k Z X I v Q 2 h h b m d l Z C B U e X B l L n t T a G l w R G F 0 Z S w z f S Z x d W 9 0 O y w m c X V v d D t T Z X J 2 Z X I u R G F 0 Y W J h c 2 V c X C 8 y L 1 N R T C 9 k Z X N r d G 9 w L W F n c D h 2 Z j Y 7 Q W R 2 Z W 5 0 d X J l V 2 9 y a 3 M y M D I y L 1 N h b G V z L 1 N h b G V z L l N h b G V z T 3 J k Z X J I Z W F k Z X I u e 1 N 0 Y X R 1 c y w 1 f S Z x d W 9 0 O y w m c X V v d D t T Z X J 2 Z X I u R G F 0 Y W J h c 2 V c X C 8 y L 1 N R T C 9 k Z X N r d G 9 w L W F n c D h 2 Z j Y 7 Q W R 2 Z W 5 0 d X J l V 2 9 y a 3 M y M D I y L 1 N h b G V z L 1 N h b G V z L l N h b G V z T 3 J k Z X J I Z W F k Z X I u e 1 R l c n J p d G 9 y e U l E L D E y f S Z x d W 9 0 O y w m c X V v d D t T Z X J 2 Z X I u R G F 0 Y W J h c 2 V c X C 8 y L 1 N R T C 9 k Z X N r d G 9 w L W F n c D h 2 Z j Y 7 Q W R 2 Z W 5 0 d X J l V 2 9 y a 3 M y M D I y L 1 N h b G V z L 1 N h b G V z L l N h b G V z T 3 J k Z X J I Z W F k Z X I u e 1 N 1 Y l R v d G F s L D E 5 f S Z x d W 9 0 O y w m c X V v d D t T Z X J 2 Z X I u R G F 0 Y W J h c 2 V c X C 8 y L 1 N R T C 9 k Z X N r d G 9 w L W F n c D h 2 Z j Y 7 Q W R 2 Z W 5 0 d X J l V 2 9 y a 3 M y M D I y L 1 N h b G V z L 1 N h b G V z L l N h b G V z T 3 J k Z X J I Z W F k Z X I u e 1 R h e E F t d C w y M H 0 m c X V v d D s s J n F 1 b 3 Q 7 U 2 V y d m V y L k R h d G F i Y X N l X F w v M i 9 T U U w v Z G V z a 3 R v c C 1 h Z 3 A 4 d m Y 2 O 0 F k d m V u d H V y Z V d v c m t z M j A y M i 9 T Y W x l c y 9 T Y W x l c y 5 T Y W x l c 0 9 y Z G V y S G V h Z G V y L n t G c m V p Z 2 h 0 L D I x f S Z x d W 9 0 O y w m c X V v d D t T Z X J 2 Z X I u R G F 0 Y W J h c 2 V c X C 8 y L 1 N R T C 9 k Z X N r d G 9 w L W F n c D h 2 Z j Y 7 Q W R 2 Z W 5 0 d X J l V 2 9 y a 3 M y M D I y L 1 N h b G V z L 1 N h b G V z L l N h b G V z T 3 J k Z X J I Z W F k Z X I u e 1 R v d G F s R H V l L D I y f S Z x d W 9 0 O 1 0 s J n F 1 b 3 Q 7 U m V s Y X R p b 2 5 z a G l w S W 5 m b y Z x d W 9 0 O z p b e y Z x d W 9 0 O 2 t l e U N v b H V t b k N v d W 5 0 J n F 1 b 3 Q 7 O j E s J n F 1 b 3 Q 7 a 2 V 5 Q 2 9 s d W 1 u J n F 1 b 3 Q 7 O j A s J n F 1 b 3 Q 7 b 3 R o Z X J L Z X l D b 2 x 1 b W 5 J Z G V u d G l 0 e S Z x d W 9 0 O z o m c X V v d D t T Z X J 2 Z X I u R G F 0 Y W J h c 2 V c X C 8 y L 1 N R T C 9 k Z X N r d G 9 w L W F n c D h 2 Z j Y 7 Q W R 2 Z W 5 0 d X J l V 2 9 y a 3 M y M D I y L 1 N h b G V z L 1 N h b G V z L l N h b G V z T 3 J k Z X J I Z W F k Z X I u e 1 N h b G V z T 3 J k Z X J J R C w w f S Z x d W 9 0 O y w m c X V v d D t L Z X l D b 2 x 1 b W 5 D b 3 V u d C Z x d W 9 0 O z o x f V 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a X Z v d C B U Y W J s Z S F 0 b 3 R h b C B z Y W x l c y B w Z X I g b W 9 u d G g i L z 4 8 L 1 N 0 Y W J s Z U V u d H J p Z X M + P C 9 J d G V t P j x J d G V t P j x J d G V t T G 9 j Y X R p b 2 4 + P E l 0 Z W 1 U e X B l P k Z v c m 1 1 b G E 8 L 0 l 0 Z W 1 U e X B l P j x J d G V t U G F 0 a D 5 T Z W N 0 a W 9 u M S 9 E a W 1 U Z X J y a X R v c n k 8 L 0 l 0 Z W 1 Q Y X R o P j w v S X R l b U x v Y 2 F 0 a W 9 u P j x T d G F i b G V F b n R y a W V z P j x F b n R y e S B U e X B l P S J B Z G R l Z F R v R G F 0 Y U 1 v Z G V s I i B W Y W x 1 Z T 0 i b D E i L z 4 8 R W 5 0 c n k g V H l w Z T 0 i Q n V m Z m V y T m V 4 d F J l Z n J l c 2 g i I F Z h b H V l P S J s M S I v P j x F b n R y e S B U e X B l P S J G a W x s Q 2 9 1 b n Q i I F Z h b H V l P S J s M T A i L z 4 8 R W 5 0 c n k g V H l w Z T 0 i R m l s b E V u Y W J s Z W Q i I F Z h b H V l P S J s M C I v P j x F b n R y e S B U e X B l P S J G a W x s R X J y b 3 J D b 2 R l I i B W Y W x 1 Z T 0 i c 1 V u a 2 5 v d 2 4 i L z 4 8 R W 5 0 c n k g V H l w Z T 0 i R m l s b E V y c m 9 y Q 2 9 1 b n Q i I F Z h b H V l P S J s M C I v P j x F b n R y e S B U e X B l P S J G a W x s T G F z d F V w Z G F 0 Z W Q i I F Z h b H V l P S J k M j A y N S 0 w N i 0 w N F Q w M j o z M D o z M C 4 1 N T c w N j g x W i I v P j x F b n R y e S B U e X B l P S J G a W x s Q 2 9 s d W 1 u V H l w Z X M i I F Z h b H V l P S J z Q W d Z P S I v P j x F b n R y e S B U e X B l P S J G a W x s Q 2 9 s d W 1 u T m F t Z X M i I F Z h b H V l P S J z W y Z x d W 9 0 O 1 R l c n J p d G 9 y e U l E J n F 1 b 3 Q 7 L C Z x d W 9 0 O 1 R l c n J p d G 9 y e 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M 4 M j c x Z j V l M S 1 h M 2 R i L T R i O D I t O D g 5 M y 0 5 M T U 1 N 2 F i N W E z M T k i L z 4 8 R W 5 0 c n k g V H l w Z T 0 i U m V s Y X R p b 2 5 z a G l w S W 5 m b 0 N v b n R h a W 5 l c i I g V m F s d W U 9 I n N 7 J n F 1 b 3 Q 7 Y 2 9 s d W 1 u Q 2 9 1 b n Q m c X V v d D s 6 M i w m c X V v d D t r Z X l D b 2 x 1 b W 5 O Y W 1 l c y Z x d W 9 0 O z p b J n F 1 b 3 Q 7 V G V y c m l 0 b 3 J 5 S U Q m c X V v d D t d L C Z x d W 9 0 O 3 F 1 Z X J 5 U m V s Y X R p b 2 5 z a G l w c y Z x d W 9 0 O z p b X S w m c X V v d D t j b 2 x 1 b W 5 J Z G V u d G l 0 a W V z J n F 1 b 3 Q 7 O l s m c X V v d D t T Z X J 2 Z X I u R G F 0 Y W J h c 2 V c X C 8 y L 1 N R T C 9 k Z X N r d G 9 w L W F n c D h 2 Z j Y 7 Q W R 2 Z W 5 0 d X J l V 2 9 y a 3 M y M D I y L 1 N h b G V z L 1 N h b G V z L l N h b G V z V G V y c m l 0 b 3 J 5 L n t U Z X J y a X R v c n l J R C w w f S Z x d W 9 0 O y w m c X V v d D t T Z X J 2 Z X I u R G F 0 Y W J h c 2 V c X C 8 y L 1 N R T C 9 k Z X N r d G 9 w L W F n c D h 2 Z j Y 7 Q W R 2 Z W 5 0 d X J l V 2 9 y a 3 M y M D I y L 1 N h b G V z L 1 N h b G V z L l N h b G V z V G V y c m l 0 b 3 J 5 L n t O Y W 1 l L D F 9 J n F 1 b 3 Q 7 X S w m c X V v d D t D b 2 x 1 b W 5 D b 3 V u d C Z x d W 9 0 O z o y L C Z x d W 9 0 O 0 t l e U N v b H V t b k 5 h b W V z J n F 1 b 3 Q 7 O l s m c X V v d D t U Z X J y a X R v c n l J R C Z x d W 9 0 O 1 0 s J n F 1 b 3 Q 7 Q 2 9 s d W 1 u S W R l b n R p d G l l c y Z x d W 9 0 O z p b J n F 1 b 3 Q 7 U 2 V y d m V y L k R h d G F i Y X N l X F w v M i 9 T U U w v Z G V z a 3 R v c C 1 h Z 3 A 4 d m Y 2 O 0 F k d m V u d H V y Z V d v c m t z M j A y M i 9 T Y W x l c y 9 T Y W x l c y 5 T Y W x l c 1 R l c n J p d G 9 y e S 5 7 V G V y c m l 0 b 3 J 5 S U Q s M H 0 m c X V v d D s s J n F 1 b 3 Q 7 U 2 V y d m V y L k R h d G F i Y X N l X F w v M i 9 T U U w v Z G V z a 3 R v c C 1 h Z 3 A 4 d m Y 2 O 0 F k d m V u d H V y Z V d v c m t z M j A y M i 9 T Y W x l c y 9 T Y W x l c y 5 T Y W x l c 1 R l c n J p d G 9 y e S 5 7 T m F t Z S 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G l t J T I w U H J v Z H V j d D w v S X R l b V B h d G g + P C 9 J d G V t T G 9 j Y X R p b 2 4 + P F N 0 Y W J s Z U V u d H J p Z X M + P E V u d H J 5 I F R 5 c G U 9 I k F k Z G V k V G 9 E Y X R h T W 9 k Z W w i I F Z h b H V l P S J s M C I v P j x F b n R y e S B U e X B l P S J C d W Z m Z X J O Z X h 0 U m V m c m V z a C I g V m F s d W U 9 I m w x I i 8 + P E V u d H J 5 I F R 5 c G U 9 I k Z p b G x D b 3 V u d C I g V m F s d W U 9 I m w 1 M D Q i L z 4 8 R W 5 0 c n k g V H l w Z T 0 i R m l s b E V u Y W J s Z W Q i I F Z h b H V l P S J s M C I v P j x F b n R y e S B U e X B l P S J G a W x s R X J y b 3 J D b 2 R l I i B W Y W x 1 Z T 0 i c 1 V u a 2 5 v d 2 4 i L z 4 8 R W 5 0 c n k g V H l w Z T 0 i R m l s b E V y c m 9 y Q 2 9 1 b n Q i I F Z h b H V l P S J s M C I v P j x F b n R y e S B U e X B l P S J G a W x s T G F z d F V w Z G F 0 Z W Q i I F Z h b H V l P S J k M j A y N S 0 w N i 0 x N F Q w M D o 1 M z o 0 M C 4 2 N z I y N j E 3 W i I v P j x F b n R y e S B U e X B l P S J G a W x s Q 2 9 s d W 1 u V H l w Z X M i I F Z h b H V l P S J z Q W d Z R 0 J n S U N C Z 1 k 9 I i 8 + P E V u d H J 5 I F R 5 c G U 9 I k Z p b G x D b 2 x 1 b W 5 O Y W 1 l c y I g V m F s d W U 9 I n N b J n F 1 b 3 Q 7 U H J v Z H V j d E l E J n F 1 b 3 Q 7 L C Z x d W 9 0 O 3 B y b 2 R 1 Y 3 Q m c X V v d D s s J n F 1 b 3 Q 7 U H J v Z H V j d E 5 1 b W J l c i Z x d W 9 0 O y w m c X V v d D t D b 2 x v c i Z x d W 9 0 O y w m c X V v d D t T d W J j Y X R l Z 2 9 y e U l E J n F 1 b 3 Q 7 L C Z x d W 9 0 O 0 N h d G V n b 3 J 5 S U Q m c X V v d D s s J n F 1 b 3 Q 7 U 3 V i Y 2 F 0 Z W d v c n k m c X V v d D s s J n F 1 b 3 Q 7 Q 2 F 0 Z W d v c n 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O D I 3 M W Y 1 Z T E t Y T N k Y i 0 0 Y j g y L T g 4 O T M t O T E 1 N T d h Y j V h M z E 5 I i 8 + P E V u d H J 5 I F R 5 c G U 9 I l J l Y 2 9 2 Z X J 5 V G F y Z 2 V 0 Q 2 9 s d W 1 u I i B W Y W x 1 Z T 0 i b D E i L z 4 8 R W 5 0 c n k g V H l w Z T 0 i U m V j b 3 Z l c n l U Y X J n Z X R S b 3 c i I F Z h b H V l P S J s M S I v P j x F b n R y e S B U e X B l P S J S Z W N v d m V y e V R h c m d l d F N o Z W V 0 I i B W Y W x 1 Z T 0 i c 1 N o Z W V 0 M i I v P j x F b n R y e S B U e X B l P S J S Z W x h d G l v b n N o a X B J b m Z v Q 2 9 u d G F p b m V y I i B W Y W x 1 Z T 0 i c 3 s m c X V v d D t j b 2 x 1 b W 5 D b 3 V u d C Z x d W 9 0 O z o 4 L C Z x d W 9 0 O 2 t l e U N v b H V t b k 5 h b W V z J n F 1 b 3 Q 7 O l t d L C Z x d W 9 0 O 3 F 1 Z X J 5 U m V s Y X R p b 2 5 z a G l w c y Z x d W 9 0 O z p b e y Z x d W 9 0 O 2 t l e U N v b H V t b k N v d W 5 0 J n F 1 b 3 Q 7 O j E s J n F 1 b 3 Q 7 a 2 V 5 Q 2 9 s d W 1 u J n F 1 b 3 Q 7 O j Q s J n F 1 b 3 Q 7 b 3 R o Z X J L Z X l D b 2 x 1 b W 5 J Z G V u d G l 0 e S Z x d W 9 0 O z o m c X V v d D t T Z X J 2 Z X I u R G F 0 Y W J h c 2 V c X C 8 y L 1 N R T C 9 k Z X N r d G 9 w L W F n c D h 2 Z j Y 7 Q W R 2 Z W 5 0 d X J l V 2 9 y a 3 M y M D I y L 1 B y b 2 R 1 Y 3 R p b 2 4 v U H J v Z H V j d G l v b i 5 Q c m 9 k d W N 0 U 3 V i Y 2 F 0 Z W d v c n k u e 1 B y b 2 R 1 Y 3 R T d W J j Y X R l Z 2 9 y e U l E L D B 9 J n F 1 b 3 Q 7 L C Z x d W 9 0 O 0 t l e U N v b H V t b k N v d W 5 0 J n F 1 b 3 Q 7 O j F 9 L H s m c X V v d D t r Z X l D b 2 x 1 b W 5 D b 3 V u d C Z x d W 9 0 O z o x L C Z x d W 9 0 O 2 t l e U N v b H V t b i Z x d W 9 0 O z o 1 L C Z x d W 9 0 O 2 9 0 a G V y S 2 V 5 Q 2 9 s d W 1 u S W R l b n R p d H k m c X V v d D s 6 J n F 1 b 3 Q 7 U 2 V y d m V y L k R h d G F i Y X N l X F w v M i 9 T U U w v Z G V z a 3 R v c C 1 h Z 3 A 4 d m Y 2 O 0 F k d m V u d H V y Z V d v c m t z M j A y M i 9 Q c m 9 k d W N 0 a W 9 u L 1 B y b 2 R 1 Y 3 R p b 2 4 u U H J v Z H V j d E N h d G V n b 3 J 5 L n t Q c m 9 k d W N 0 Q 2 F 0 Z W d v c n l J R C w w f S Z x d W 9 0 O y w m c X V v d D t L Z X l D b 2 x 1 b W 5 D b 3 V u d C Z x d W 9 0 O z o x f V 0 s J n F 1 b 3 Q 7 Y 2 9 s d W 1 u S W R l b n R p d G l l c y Z x d W 9 0 O z p b J n F 1 b 3 Q 7 U 2 V y d m V y L k R h d G F i Y X N l X F w v M i 9 T U U w v Z G V z a 3 R v c C 1 h Z 3 A 4 d m Y 2 O 0 F k d m V u d H V y Z V d v c m t z M j A y M i 9 Q c m 9 k d W N 0 a W 9 u L 1 B y b 2 R 1 Y 3 R p b 2 4 u U H J v Z H V j d C 5 7 U H J v Z H V j d E l E L D B 9 J n F 1 b 3 Q 7 L C Z x d W 9 0 O 1 N l c n Z l c i 5 E Y X R h Y m F z Z V x c L z I v U 1 F M L 2 R l c 2 t 0 b 3 A t Y W d w O H Z m N j t B Z H Z l b n R 1 c m V X b 3 J r c z I w M j I v U H J v Z H V j d G l v b i 9 Q c m 9 k d W N 0 a W 9 u L l B y b 2 R 1 Y 3 Q u e 0 5 h b W U s M X 0 m c X V v d D s s J n F 1 b 3 Q 7 U 2 V y d m V y L k R h d G F i Y X N l X F w v M i 9 T U U w v Z G V z a 3 R v c C 1 h Z 3 A 4 d m Y 2 O 0 F k d m V u d H V y Z V d v c m t z M j A y M i 9 Q c m 9 k d W N 0 a W 9 u L 1 B y b 2 R 1 Y 3 R p b 2 4 u U H J v Z H V j d C 5 7 U H J v Z H V j d E 5 1 b W J l c i w y f S Z x d W 9 0 O y w m c X V v d D t T Z X J 2 Z X I u R G F 0 Y W J h c 2 V c X C 8 y L 1 N R T C 9 k Z X N r d G 9 w L W F n c D h 2 Z j Y 7 Q W R 2 Z W 5 0 d X J l V 2 9 y a 3 M y M D I y L 1 B y b 2 R 1 Y 3 R p b 2 4 v U H J v Z H V j d G l v b i 5 Q c m 9 k d W N 0 L n t D b 2 x v c i w 1 f S Z x d W 9 0 O y w m c X V v d D t T Z X J 2 Z X I u R G F 0 Y W J h c 2 V c X C 8 y L 1 N R T C 9 k Z X N r d G 9 w L W F n c D h 2 Z j Y 7 Q W R 2 Z W 5 0 d X J l V 2 9 y a 3 M y M D I y L 1 B y b 2 R 1 Y 3 R p b 2 4 v U H J v Z H V j d G l v b i 5 Q c m 9 k d W N 0 L n t Q c m 9 k d W N 0 U 3 V i Y 2 F 0 Z W d v c n l J R C w x O H 0 m c X V v d D s s J n F 1 b 3 Q 7 U 2 V y d m V y L k R h d G F i Y X N l X F w v M i 9 T U U w v Z G V z a 3 R v c C 1 h Z 3 A 4 d m Y 2 O 0 F k d m V u d H V y Z V d v c m t z M j A y M i 9 Q c m 9 k d W N 0 a W 9 u L 1 B y b 2 R 1 Y 3 R p b 2 4 u U H J v Z H V j d F N 1 Y m N h d G V n b 3 J 5 L n t Q c m 9 k d W N 0 Q 2 F 0 Z W d v c n l J R C w x f S Z x d W 9 0 O y w m c X V v d D t T Z X J 2 Z X I u R G F 0 Y W J h c 2 V c X C 8 y L 1 N R T C 9 k Z X N r d G 9 w L W F n c D h 2 Z j Y 7 Q W R 2 Z W 5 0 d X J l V 2 9 y a 3 M y M D I y L 1 B y b 2 R 1 Y 3 R p b 2 4 v U H J v Z H V j d G l v b i 5 Q c m 9 k d W N 0 U 3 V i Y 2 F 0 Z W d v c n k u e 0 5 h b W U s M n 0 m c X V v d D s s J n F 1 b 3 Q 7 U 2 V y d m V y L k R h d G F i Y X N l X F w v M i 9 T U U w v Z G V z a 3 R v c C 1 h Z 3 A 4 d m Y 2 O 0 F k d m V u d H V y Z V d v c m t z M j A y M i 9 Q c m 9 k d W N 0 a W 9 u L 1 B y b 2 R 1 Y 3 R p b 2 4 u U H J v Z H V j d E N h d G V n b 3 J 5 L n t O Y W 1 l L D F 9 J n F 1 b 3 Q 7 X S w m c X V v d D t D b 2 x 1 b W 5 D b 3 V u d C Z x d W 9 0 O z o 4 L C Z x d W 9 0 O 0 t l e U N v b H V t b k 5 h b W V z J n F 1 b 3 Q 7 O l t d L C Z x d W 9 0 O 0 N v b H V t b k l k Z W 5 0 a X R p Z X M m c X V v d D s 6 W y Z x d W 9 0 O 1 N l c n Z l c i 5 E Y X R h Y m F z Z V x c L z I v U 1 F M L 2 R l c 2 t 0 b 3 A t Y W d w O H Z m N j t B Z H Z l b n R 1 c m V X b 3 J r c z I w M j I v U H J v Z H V j d G l v b i 9 Q c m 9 k d W N 0 a W 9 u L l B y b 2 R 1 Y 3 Q u e 1 B y b 2 R 1 Y 3 R J R C w w f S Z x d W 9 0 O y w m c X V v d D t T Z X J 2 Z X I u R G F 0 Y W J h c 2 V c X C 8 y L 1 N R T C 9 k Z X N r d G 9 w L W F n c D h 2 Z j Y 7 Q W R 2 Z W 5 0 d X J l V 2 9 y a 3 M y M D I y L 1 B y b 2 R 1 Y 3 R p b 2 4 v U H J v Z H V j d G l v b i 5 Q c m 9 k d W N 0 L n t O Y W 1 l L D F 9 J n F 1 b 3 Q 7 L C Z x d W 9 0 O 1 N l c n Z l c i 5 E Y X R h Y m F z Z V x c L z I v U 1 F M L 2 R l c 2 t 0 b 3 A t Y W d w O H Z m N j t B Z H Z l b n R 1 c m V X b 3 J r c z I w M j I v U H J v Z H V j d G l v b i 9 Q c m 9 k d W N 0 a W 9 u L l B y b 2 R 1 Y 3 Q u e 1 B y b 2 R 1 Y 3 R O d W 1 i Z X I s M n 0 m c X V v d D s s J n F 1 b 3 Q 7 U 2 V y d m V y L k R h d G F i Y X N l X F w v M i 9 T U U w v Z G V z a 3 R v c C 1 h Z 3 A 4 d m Y 2 O 0 F k d m V u d H V y Z V d v c m t z M j A y M i 9 Q c m 9 k d W N 0 a W 9 u L 1 B y b 2 R 1 Y 3 R p b 2 4 u U H J v Z H V j d C 5 7 Q 2 9 s b 3 I s N X 0 m c X V v d D s s J n F 1 b 3 Q 7 U 2 V y d m V y L k R h d G F i Y X N l X F w v M i 9 T U U w v Z G V z a 3 R v c C 1 h Z 3 A 4 d m Y 2 O 0 F k d m V u d H V y Z V d v c m t z M j A y M i 9 Q c m 9 k d W N 0 a W 9 u L 1 B y b 2 R 1 Y 3 R p b 2 4 u U H J v Z H V j d C 5 7 U H J v Z H V j d F N 1 Y m N h d G V n b 3 J 5 S U Q s M T h 9 J n F 1 b 3 Q 7 L C Z x d W 9 0 O 1 N l c n Z l c i 5 E Y X R h Y m F z Z V x c L z I v U 1 F M L 2 R l c 2 t 0 b 3 A t Y W d w O H Z m N j t B Z H Z l b n R 1 c m V X b 3 J r c z I w M j I v U H J v Z H V j d G l v b i 9 Q c m 9 k d W N 0 a W 9 u L l B y b 2 R 1 Y 3 R T d W J j Y X R l Z 2 9 y e S 5 7 U H J v Z H V j d E N h d G V n b 3 J 5 S U Q s M X 0 m c X V v d D s s J n F 1 b 3 Q 7 U 2 V y d m V y L k R h d G F i Y X N l X F w v M i 9 T U U w v Z G V z a 3 R v c C 1 h Z 3 A 4 d m Y 2 O 0 F k d m V u d H V y Z V d v c m t z M j A y M i 9 Q c m 9 k d W N 0 a W 9 u L 1 B y b 2 R 1 Y 3 R p b 2 4 u U H J v Z H V j d F N 1 Y m N h d G V n b 3 J 5 L n t O Y W 1 l L D J 9 J n F 1 b 3 Q 7 L C Z x d W 9 0 O 1 N l c n Z l c i 5 E Y X R h Y m F z Z V x c L z I v U 1 F M L 2 R l c 2 t 0 b 3 A t Y W d w O H Z m N j t B Z H Z l b n R 1 c m V X b 3 J r c z I w M j I v U H J v Z H V j d G l v b i 9 Q c m 9 k d W N 0 a W 9 u L l B y b 2 R 1 Y 3 R D Y X R l Z 2 9 y e S 5 7 T m F t Z S w x f S Z x d W 9 0 O 1 0 s J n F 1 b 3 Q 7 U m V s Y X R p b 2 5 z a G l w S W 5 m b y Z x d W 9 0 O z p b e y Z x d W 9 0 O 2 t l e U N v b H V t b k N v d W 5 0 J n F 1 b 3 Q 7 O j E s J n F 1 b 3 Q 7 a 2 V 5 Q 2 9 s d W 1 u J n F 1 b 3 Q 7 O j Q s J n F 1 b 3 Q 7 b 3 R o Z X J L Z X l D b 2 x 1 b W 5 J Z G V u d G l 0 e S Z x d W 9 0 O z o m c X V v d D t T Z X J 2 Z X I u R G F 0 Y W J h c 2 V c X C 8 y L 1 N R T C 9 k Z X N r d G 9 w L W F n c D h 2 Z j Y 7 Q W R 2 Z W 5 0 d X J l V 2 9 y a 3 M y M D I y L 1 B y b 2 R 1 Y 3 R p b 2 4 v U H J v Z H V j d G l v b i 5 Q c m 9 k d W N 0 U 3 V i Y 2 F 0 Z W d v c n k u e 1 B y b 2 R 1 Y 3 R T d W J j Y X R l Z 2 9 y e U l E L D B 9 J n F 1 b 3 Q 7 L C Z x d W 9 0 O 0 t l e U N v b H V t b k N v d W 5 0 J n F 1 b 3 Q 7 O j F 9 L H s m c X V v d D t r Z X l D b 2 x 1 b W 5 D b 3 V u d C Z x d W 9 0 O z o x L C Z x d W 9 0 O 2 t l e U N v b H V t b i Z x d W 9 0 O z o 1 L C Z x d W 9 0 O 2 9 0 a G V y S 2 V 5 Q 2 9 s d W 1 u S W R l b n R p d H k m c X V v d D s 6 J n F 1 b 3 Q 7 U 2 V y d m V y L k R h d G F i Y X N l X F w v M i 9 T U U w v Z G V z a 3 R v c C 1 h Z 3 A 4 d m Y 2 O 0 F k d m V u d H V y Z V d v c m t z M j A y M i 9 Q c m 9 k d W N 0 a W 9 u L 1 B y b 2 R 1 Y 3 R p b 2 4 u U H J v Z H V j d E N h d G V n b 3 J 5 L n t Q c m 9 k d W N 0 Q 2 F 0 Z W d v c n l J R C w w f S Z x d W 9 0 O y w m c X V v d D t L Z X l D b 2 x 1 b W 5 D b 3 V u d C Z x d W 9 0 O z o x f V 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a X Z v d C B U Y W J s Z S F 0 b 3 R h b C B z Y W x l c y B w Z X I g b W 9 u d G g i L z 4 8 L 1 N 0 Y W J s Z U V u d H J p Z X M + P C 9 J d G V t P j x J d G V t P j x J d G V t T G 9 j Y X R p b 2 4 + P E l 0 Z W 1 U e X B l P k Z v c m 1 1 b G E 8 L 0 l 0 Z W 1 U e X B l P j x J d G V t U G F 0 a D 5 T Z W N 0 a W 9 u M S 9 Q c m 9 k d W N 0 L 1 N v d X J j Z T w v S X R l b V B h d G g + P C 9 J d G V t T G 9 j Y X R p b 2 4 + P F N 0 Y W J s Z U V u d H J p Z X M v P j w v S X R l b T 4 8 S X R l b T 4 8 S X R l b U x v Y 2 F 0 a W 9 u P j x J d G V t V H l w Z T 5 G b 3 J t d W x h P C 9 J d G V t V H l w Z T 4 8 S X R l b V B h d G g + U 2 V j d G l v b j E v U H J v Z H V j d C 9 B Z H Z l b n R 1 c m V X b 3 J r c z I w M j I 8 L 0 l 0 Z W 1 Q Y X R o P j w v S X R l b U x v Y 2 F 0 a W 9 u P j x T d G F i b G V F b n R y a W V z L z 4 8 L 0 l 0 Z W 0 + P E l 0 Z W 0 + P E l 0 Z W 1 M b 2 N h d G l v b j 4 8 S X R l b V R 5 c G U + R m 9 y b X V s Y T w v S X R l b V R 5 c G U + P E l 0 Z W 1 Q Y X R o P l N l Y 3 R p b 2 4 x L 1 B y b 2 R 1 Y 3 Q v U H J v Z H V j d G l v b l 9 Q c m 9 k d W N 0 P C 9 J d G V t U G F 0 a D 4 8 L 0 l 0 Z W 1 M b 2 N h d G l v b j 4 8 U 3 R h Y m x l R W 5 0 c m l l c y 8 + P C 9 J d G V t P j x J d G V t P j x J d G V t T G 9 j Y X R p b 2 4 + P E l 0 Z W 1 U e X B l P k Z v c m 1 1 b G E 8 L 0 l 0 Z W 1 U e X B l P j x J d G V t U G F 0 a D 5 T Z W N 0 a W 9 u M S 9 Q c m 9 k d W N 0 L 1 J l b W 9 2 Z W Q l M j B P d G h l c i U y M E N v b H V t b n M 8 L 0 l 0 Z W 1 Q Y X R o P j w v S X R l b U x v Y 2 F 0 a W 9 u P j x T d G F i b G V F b n R y a W V z L z 4 8 L 0 l 0 Z W 0 + P E l 0 Z W 0 + P E l 0 Z W 1 M b 2 N h d G l v b j 4 8 S X R l b V R 5 c G U + R m 9 y b X V s Y T w v S X R l b V R 5 c G U + P E l 0 Z W 1 Q Y X R o P l N l Y 3 R p b 2 4 x L 1 B y b 2 R 1 Y 3 Q v U m V u Y W 1 l Z C U y M E N v b H V t b n M 8 L 0 l 0 Z W 1 Q Y X R o P j w v S X R l b U x v Y 2 F 0 a W 9 u P j x T d G F i b G V F b n R y a W V z L z 4 8 L 0 l 0 Z W 0 + P E l 0 Z W 0 + P E l 0 Z W 1 M b 2 N h d G l v b j 4 8 S X R l b V R 5 c G U + R m 9 y b X V s Y T w v S X R l b V R 5 c G U + P E l 0 Z W 1 Q Y X R o P l N l Y 3 R p b 2 4 x L 0 N h d G V n b 3 J 5 L 1 N v d X J j Z T w v S X R l b V B h d G g + P C 9 J d G V t T G 9 j Y X R p b 2 4 + P F N 0 Y W J s Z U V u d H J p Z X M v P j w v S X R l b T 4 8 S X R l b T 4 8 S X R l b U x v Y 2 F 0 a W 9 u P j x J d G V t V H l w Z T 5 G b 3 J t d W x h P C 9 J d G V t V H l w Z T 4 8 S X R l b V B h d G g + U 2 V j d G l v b j E v Q 2 F 0 Z W d v c n k v Q W R 2 Z W 5 0 d X J l V 2 9 y a 3 M y M D I y P C 9 J d G V t U G F 0 a D 4 8 L 0 l 0 Z W 1 M b 2 N h d G l v b j 4 8 U 3 R h Y m x l R W 5 0 c m l l c y 8 + P C 9 J d G V t P j x J d G V t P j x J d G V t T G 9 j Y X R p b 2 4 + P E l 0 Z W 1 U e X B l P k Z v c m 1 1 b G E 8 L 0 l 0 Z W 1 U e X B l P j x J d G V t U G F 0 a D 5 T Z W N 0 a W 9 u M S 9 D Y X R l Z 2 9 y e S 9 Q c m 9 k d W N 0 a W 9 u X 1 B y b 2 R 1 Y 3 R D Y X R l Z 2 9 y e T w v S X R l b V B h d G g + P C 9 J d G V t T G 9 j Y X R p b 2 4 + P F N 0 Y W J s Z U V u d H J p Z X M v P j w v S X R l b T 4 8 S X R l b T 4 8 S X R l b U x v Y 2 F 0 a W 9 u P j x J d G V t V H l w Z T 5 G b 3 J t d W x h P C 9 J d G V t V H l w Z T 4 8 S X R l b V B h d G g + U 2 V j d G l v b j E v Q 2 F 0 Z W d v c n k v U m V u Y W 1 l Z C U y M E N v b H V t b n M 8 L 0 l 0 Z W 1 Q Y X R o P j w v S X R l b U x v Y 2 F 0 a W 9 u P j x T d G F i b G V F b n R y a W V z L z 4 8 L 0 l 0 Z W 0 + P E l 0 Z W 0 + P E l 0 Z W 1 M b 2 N h d G l v b j 4 8 S X R l b V R 5 c G U + R m 9 y b X V s Y T w v S X R l b V R 5 c G U + P E l 0 Z W 1 Q Y X R o P l N l Y 3 R p b 2 4 x L 0 N h d G V n b 3 J 5 L 1 J l b W 9 2 Z W Q l M j B D b 2 x 1 b W 5 z P C 9 J d G V t U G F 0 a D 4 8 L 0 l 0 Z W 1 M b 2 N h d G l v b j 4 8 U 3 R h Y m x l R W 5 0 c m l l c y 8 + P C 9 J d G V t P j x J d G V t P j x J d G V t T G 9 j Y X R p b 2 4 + P E l 0 Z W 1 U e X B l P k Z v c m 1 1 b G E 8 L 0 l 0 Z W 1 U e X B l P j x J d G V t U G F 0 a D 5 T Z W N 0 a W 9 u M S 9 D Y X R l Z 2 9 y e S 9 S Z W 5 h b W V k J T I w Q 2 9 s d W 1 u c z E 8 L 0 l 0 Z W 1 Q Y X R o P j w v S X R l b U x v Y 2 F 0 a W 9 u P j x T d G F i b G V F b n R y a W V z L z 4 8 L 0 l 0 Z W 0 + P E l 0 Z W 0 + P E l 0 Z W 1 M b 2 N h d G l v b j 4 8 S X R l b V R 5 c G U + R m 9 y b X V s Y T w v S X R l b V R 5 c G U + P E l 0 Z W 1 Q Y X R o P l N l Y 3 R p b 2 4 x L 1 N 1 Y m N h d G V n b 3 J 5 L 1 N v d X J j Z T w v S X R l b V B h d G g + P C 9 J d G V t T G 9 j Y X R p b 2 4 + P F N 0 Y W J s Z U V u d H J p Z X M v P j w v S X R l b T 4 8 S X R l b T 4 8 S X R l b U x v Y 2 F 0 a W 9 u P j x J d G V t V H l w Z T 5 G b 3 J t d W x h P C 9 J d G V t V H l w Z T 4 8 S X R l b V B h d G g + U 2 V j d G l v b j E v U 3 V i Y 2 F 0 Z W d v c n k v Q W R 2 Z W 5 0 d X J l V 2 9 y a 3 M y M D I y P C 9 J d G V t U G F 0 a D 4 8 L 0 l 0 Z W 1 M b 2 N h d G l v b j 4 8 U 3 R h Y m x l R W 5 0 c m l l c y 8 + P C 9 J d G V t P j x J d G V t P j x J d G V t T G 9 j Y X R p b 2 4 + P E l 0 Z W 1 U e X B l P k Z v c m 1 1 b G E 8 L 0 l 0 Z W 1 U e X B l P j x J d G V t U G F 0 a D 5 T Z W N 0 a W 9 u M S 9 T d W J j Y X R l Z 2 9 y e S 9 Q c m 9 k d W N 0 a W 9 u X 1 B y b 2 R 1 Y 3 R T d W J j Y X R l Z 2 9 y e T w v S X R l b V B h d G g + P C 9 J d G V t T G 9 j Y X R p b 2 4 + P F N 0 Y W J s Z U V u d H J p Z X M v P j w v S X R l b T 4 8 S X R l b T 4 8 S X R l b U x v Y 2 F 0 a W 9 u P j x J d G V t V H l w Z T 5 G b 3 J t d W x h P C 9 J d G V t V H l w Z T 4 8 S X R l b V B h d G g + U 2 V j d G l v b j E v U 3 V i Y 2 F 0 Z W d v c n k v U m V t b 3 Z l Z C U y M E 9 0 a G V y J T I w Q 2 9 s d W 1 u c z w v S X R l b V B h d G g + P C 9 J d G V t T G 9 j Y X R p b 2 4 + P F N 0 Y W J s Z U V u d H J p Z X M v P j w v S X R l b T 4 8 S X R l b T 4 8 S X R l b U x v Y 2 F 0 a W 9 u P j x J d G V t V H l w Z T 5 G b 3 J t d W x h P C 9 J d G V t V H l w Z T 4 8 S X R l b V B h d G g + U 2 V j d G l v b j E v U 3 V i Y 2 F 0 Z W d v c n k v U m V u Y W 1 l Z C U y M E N v b H V t b n M 8 L 0 l 0 Z W 1 Q Y X R o P j w v S X R l b U x v Y 2 F 0 a W 9 u P j x T d G F i b G V F b n R y a W V z L z 4 8 L 0 l 0 Z W 0 + P E l 0 Z W 0 + P E l 0 Z W 1 M b 2 N h d G l v b j 4 8 S X R l b V R 5 c G U + R m 9 y b X V s Y T w v S X R l b V R 5 c G U + P E l 0 Z W 1 Q Y X R o P l N l Y 3 R p b 2 4 x L 1 N h b G V z T 3 J k Z X J I Z W F k Z X I v U 2 9 1 c m N l P C 9 J d G V t U G F 0 a D 4 8 L 0 l 0 Z W 1 M b 2 N h d G l v b j 4 8 U 3 R h Y m x l R W 5 0 c m l l c y 8 + P C 9 J d G V t P j x J d G V t P j x J d G V t T G 9 j Y X R p b 2 4 + P E l 0 Z W 1 U e X B l P k Z v c m 1 1 b G E 8 L 0 l 0 Z W 1 U e X B l P j x J d G V t U G F 0 a D 5 T Z W N 0 a W 9 u M S 9 T Y W x l c 0 9 y Z G V y S G V h Z G V y L 0 F k d m V u d H V y Z V d v c m t z M j A y M j w v S X R l b V B h d G g + P C 9 J d G V t T G 9 j Y X R p b 2 4 + P F N 0 Y W J s Z U V u d H J p Z X M v P j w v S X R l b T 4 8 S X R l b T 4 8 S X R l b U x v Y 2 F 0 a W 9 u P j x J d G V t V H l w Z T 5 G b 3 J t d W x h P C 9 J d G V t V H l w Z T 4 8 S X R l b V B h d G g + U 2 V j d G l v b j E v U 2 F s Z X N P c m R l c k h l Y W R l c i 9 T Y W x l c 1 9 T Y W x l c 0 9 y Z G V y S G V h Z G V y P C 9 J d G V t U G F 0 a D 4 8 L 0 l 0 Z W 1 M b 2 N h d G l v b j 4 8 U 3 R h Y m x l R W 5 0 c m l l c y 8 + P C 9 J d G V t P j x J d G V t P j x J d G V t T G 9 j Y X R p b 2 4 + P E l 0 Z W 1 U e X B l P k Z v c m 1 1 b G E 8 L 0 l 0 Z W 1 U e X B l P j x J d G V t U G F 0 a D 5 T Z W N 0 a W 9 u M S 9 T Y W x l c 0 9 y Z G V y S G V h Z G V y L 1 J l b W 9 2 Z W Q l M j B P d G h l c i U y M E N v b H V t b n M 8 L 0 l 0 Z W 1 Q Y X R o P j w v S X R l b U x v Y 2 F 0 a W 9 u P j x T d G F i b G V F b n R y a W V z L z 4 8 L 0 l 0 Z W 0 + P E l 0 Z W 0 + P E l 0 Z W 1 M b 2 N h d G l v b j 4 8 S X R l b V R 5 c G U + R m 9 y b X V s Y T w v S X R l b V R 5 c G U + P E l 0 Z W 1 Q Y X R o P l N l Y 3 R p b 2 4 x L 1 N h b G V z T 3 J k Z X J I Z W F k Z X I v Q 2 h h b m d l Z C U y M F R 5 c G U 8 L 0 l 0 Z W 1 Q Y X R o P j w v S X R l b U x v Y 2 F 0 a W 9 u P j x T d G F i b G V F b n R y a W V z L z 4 8 L 0 l 0 Z W 0 + P E l 0 Z W 0 + P E l 0 Z W 1 M b 2 N h d G l v b j 4 8 S X R l b V R 5 c G U + R m 9 y b X V s Y T w v S X R l b V R 5 c G U + P E l 0 Z W 1 Q Y X R o P l N l Y 3 R p b 2 4 x L 1 N h b G V z T 3 J k Z X J E Z X R h a W w v U 2 9 1 c m N l P C 9 J d G V t U G F 0 a D 4 8 L 0 l 0 Z W 1 M b 2 N h d G l v b j 4 8 U 3 R h Y m x l R W 5 0 c m l l c y 8 + P C 9 J d G V t P j x J d G V t P j x J d G V t T G 9 j Y X R p b 2 4 + P E l 0 Z W 1 U e X B l P k Z v c m 1 1 b G E 8 L 0 l 0 Z W 1 U e X B l P j x J d G V t U G F 0 a D 5 T Z W N 0 a W 9 u M S 9 T Y W x l c 0 9 y Z G V y R G V 0 Y W l s L 0 F k d m V u d H V y Z V d v c m t z M j A y M j w v S X R l b V B h d G g + P C 9 J d G V t T G 9 j Y X R p b 2 4 + P F N 0 Y W J s Z U V u d H J p Z X M v P j w v S X R l b T 4 8 S X R l b T 4 8 S X R l b U x v Y 2 F 0 a W 9 u P j x J d G V t V H l w Z T 5 G b 3 J t d W x h P C 9 J d G V t V H l w Z T 4 8 S X R l b V B h d G g + U 2 V j d G l v b j E v U 2 F s Z X N P c m R l c k R l d G F p b C 9 T Y W x l c 1 9 T Y W x l c 0 9 y Z G V y R G V 0 Y W l s P C 9 J d G V t U G F 0 a D 4 8 L 0 l 0 Z W 1 M b 2 N h d G l v b j 4 8 U 3 R h Y m x l R W 5 0 c m l l c y 8 + P C 9 J d G V t P j x J d G V t P j x J d G V t T G 9 j Y X R p b 2 4 + P E l 0 Z W 1 U e X B l P k Z v c m 1 1 b G E 8 L 0 l 0 Z W 1 U e X B l P j x J d G V t U G F 0 a D 5 T Z W N 0 a W 9 u M S 9 T Y W x l c 0 9 y Z G V y R G V 0 Y W l s L 1 J l b W 9 2 Z W Q l M j B P d G h l c i U y M E N v b H V t b n M 8 L 0 l 0 Z W 1 Q Y X R o P j w v S X R l b U x v Y 2 F 0 a W 9 u P j x T d G F i b G V F b n R y a W V z L z 4 8 L 0 l 0 Z W 0 + P E l 0 Z W 0 + P E l 0 Z W 1 M b 2 N h d G l v b j 4 8 S X R l b V R 5 c G U + R m 9 y b X V s Y T w v S X R l b V R 5 c G U + P E l 0 Z W 1 Q Y X R o P l N l Y 3 R p b 2 4 x L 0 Z h Y 3 Q l M j B P c m R l c i 9 T b 3 V y Y 2 U 8 L 0 l 0 Z W 1 Q Y X R o P j w v S X R l b U x v Y 2 F 0 a W 9 u P j x T d G F i b G V F b n R y a W V z L z 4 8 L 0 l 0 Z W 0 + P E l 0 Z W 0 + P E l 0 Z W 1 M b 2 N h d G l v b j 4 8 S X R l b V R 5 c G U + R m 9 y b X V s Y T w v S X R l b V R 5 c G U + P E l 0 Z W 1 Q Y X R o P l N l Y 3 R p b 2 4 x L 0 Z h Y 3 Q l M j B P c m R l c i 9 F e H B h b m R l Z C U y M F N h b G V z T 3 J k Z X J I Z W F k Z X I 8 L 0 l 0 Z W 1 Q Y X R o P j w v S X R l b U x v Y 2 F 0 a W 9 u P j x T d G F i b G V F b n R y a W V z L z 4 8 L 0 l 0 Z W 0 + P E l 0 Z W 0 + P E l 0 Z W 1 M b 2 N h d G l v b j 4 8 S X R l b V R 5 c G U + R m 9 y b X V s Y T w v S X R l b V R 5 c G U + P E l 0 Z W 1 Q Y X R o P l N l Y 3 R p b 2 4 x L 0 R p b V R l c n J p d G 9 y e S 9 T b 3 V y Y 2 U 8 L 0 l 0 Z W 1 Q Y X R o P j w v S X R l b U x v Y 2 F 0 a W 9 u P j x T d G F i b G V F b n R y a W V z L z 4 8 L 0 l 0 Z W 0 + P E l 0 Z W 0 + P E l 0 Z W 1 M b 2 N h d G l v b j 4 8 S X R l b V R 5 c G U + R m 9 y b X V s Y T w v S X R l b V R 5 c G U + P E l 0 Z W 1 Q Y X R o P l N l Y 3 R p b 2 4 x L 0 R p b V R l c n J p d G 9 y e S 9 B Z H Z l b n R 1 c m V X b 3 J r c z I w M j I 8 L 0 l 0 Z W 1 Q Y X R o P j w v S X R l b U x v Y 2 F 0 a W 9 u P j x T d G F i b G V F b n R y a W V z L z 4 8 L 0 l 0 Z W 0 + P E l 0 Z W 0 + P E l 0 Z W 1 M b 2 N h d G l v b j 4 8 S X R l b V R 5 c G U + R m 9 y b X V s Y T w v S X R l b V R 5 c G U + P E l 0 Z W 1 Q Y X R o P l N l Y 3 R p b 2 4 x L 0 R p b V R l c n J p d G 9 y e S 9 T Y W x l c 1 9 T Y W x l c 1 R l c n J p d G 9 y e T w v S X R l b V B h d G g + P C 9 J d G V t T G 9 j Y X R p b 2 4 + P F N 0 Y W J s Z U V u d H J p Z X M v P j w v S X R l b T 4 8 S X R l b T 4 8 S X R l b U x v Y 2 F 0 a W 9 u P j x J d G V t V H l w Z T 5 G b 3 J t d W x h P C 9 J d G V t V H l w Z T 4 8 S X R l b V B h d G g + U 2 V j d G l v b j E v R G l t V G V y c m l 0 b 3 J 5 L 1 J l b W 9 2 Z W Q l M j B P d G h l c i U y M E N v b H V t b n M 8 L 0 l 0 Z W 1 Q Y X R o P j w v S X R l b U x v Y 2 F 0 a W 9 u P j x T d G F i b G V F b n R y a W V z L z 4 8 L 0 l 0 Z W 0 + P E l 0 Z W 0 + P E l 0 Z W 1 M b 2 N h d G l v b j 4 8 S X R l b V R 5 c G U + R m 9 y b X V s Y T w v S X R l b V R 5 c G U + P E l 0 Z W 1 Q Y X R o P l N l Y 3 R p b 2 4 x L 0 R p b V R l c n J p d G 9 y e S 9 S Z W 5 h b W V k J T I w Q 2 9 s d W 1 u c z w v S X R l b V B h d G g + P C 9 J d G V t T G 9 j Y X R p b 2 4 + P F N 0 Y W J s Z U V u d H J p Z X M v P j w v S X R l b T 4 8 S X R l b T 4 8 S X R l b U x v Y 2 F 0 a W 9 u P j x J d G V t V H l w Z T 5 G b 3 J t d W x h P C 9 J d G V t V H l w Z T 4 8 S X R l b V B h d G g + U 2 V j d G l v b j E v R G l t J T I w U H J v Z H V j d C 9 T b 3 V y Y 2 U 8 L 0 l 0 Z W 1 Q Y X R o P j w v S X R l b U x v Y 2 F 0 a W 9 u P j x T d G F i b G V F b n R y a W V z L z 4 8 L 0 l 0 Z W 0 + P E l 0 Z W 0 + P E l 0 Z W 1 M b 2 N h d G l v b j 4 8 S X R l b V R 5 c G U + R m 9 y b X V s Y T w v S X R l b V R 5 c G U + P E l 0 Z W 1 Q Y X R o P l N l Y 3 R p b 2 4 x L 0 R p b S U y M F B y b 2 R 1 Y 3 Q v R X h w Y W 5 k Z W Q l M j B T d W J j Y X R l Z 2 9 y e T w v S X R l b V B h d G g + P C 9 J d G V t T G 9 j Y X R p b 2 4 + P F N 0 Y W J s Z U V u d H J p Z X M v P j w v S X R l b T 4 8 S X R l b T 4 8 S X R l b U x v Y 2 F 0 a W 9 u P j x J d G V t V H l w Z T 5 G b 3 J t d W x h P C 9 J d G V t V H l w Z T 4 8 S X R l b V B h d G g + U 2 V j d G l v b j E v R G l t J T I w U H J v Z H V j d C 9 S Z W 5 h b W V k J T I w Q 2 9 s d W 1 u c z w v S X R l b V B h d G g + P C 9 J d G V t T G 9 j Y X R p b 2 4 + P F N 0 Y W J s Z U V u d H J p Z X M v P j w v S X R l b T 4 8 S X R l b T 4 8 S X R l b U x v Y 2 F 0 a W 9 u P j x J d G V t V H l w Z T 5 G b 3 J t d W x h P C 9 J d G V t V H l w Z T 4 8 S X R l b V B h d G g + U 2 V j d G l v b j E v R G l t J T I w U H J v Z H V j d C 9 N Z X J n Z W Q l M j B R d W V y a W V z P C 9 J d G V t U G F 0 a D 4 8 L 0 l 0 Z W 1 M b 2 N h d G l v b j 4 8 U 3 R h Y m x l R W 5 0 c m l l c y 8 + P C 9 J d G V t P j x J d G V t P j x J d G V t T G 9 j Y X R p b 2 4 + P E l 0 Z W 1 U e X B l P k Z v c m 1 1 b G E 8 L 0 l 0 Z W 1 U e X B l P j x J d G V t U G F 0 a D 5 T Z W N 0 a W 9 u M S 9 E a W 0 l M j B Q c m 9 k d W N 0 L 0 V 4 c G F u Z G V k J T I w Q 2 F 0 Z W d v c n k 8 L 0 l 0 Z W 1 Q Y X R o P j w v S X R l b U x v Y 2 F 0 a W 9 u P j x T d G F i b G V F b n R y a W V z L z 4 8 L 0 l 0 Z W 0 + P E l 0 Z W 0 + P E l 0 Z W 1 M b 2 N h d G l v b j 4 8 S X R l b V R 5 c G U + R m 9 y b X V s Y T w v S X R l b V R 5 c G U + P E l 0 Z W 1 Q Y X R o P l N l Y 3 R p b 2 4 x L 0 R p b S U y M F B y b 2 R 1 Y 3 Q v U m V u Y W 1 l Z C U y M E N v b H V t b n M x P C 9 J d G V t U G F 0 a D 4 8 L 0 l 0 Z W 1 M b 2 N h d G l v b j 4 8 U 3 R h Y m x l R W 5 0 c m l l c y 8 + P C 9 J d G V t P j x J d G V t P j x J d G V t T G 9 j Y X R p b 2 4 + P E l 0 Z W 1 U e X B l P k F s b E Z v c m 1 1 b G F z P C 9 J d G V t V H l w Z T 4 8 S X R l b V B h d G g + P C 9 J d G V t U G F 0 a D 4 8 L 0 l 0 Z W 1 M b 2 N h d G l v b j 4 8 U 3 R h Y m x l R W 5 0 c m l l c z 4 8 R W 5 0 c n k g V H l w Z T 0 i U X V l c n l H c m 9 1 c H M i I F Z h b H V l P S J z Q V F B Q U F B Q U F B Q U R o O V h H Q z I 2 T 0 N T N G l U a 1 Z W N n R h T V p E b F J 5 W V c 1 e l p t O X l i U 0 J F W V h S a E F B Q U F B Q U F B I i 8 + P E V u d H J 5 I F R 5 c G U 9 I l J l b G F 0 a W 9 u c 2 h p c H M i I F Z h b H V l P S J z Q U F B Q U F B P T 0 i L z 4 8 L 1 N 0 Y W J s Z U V u d H J p Z X M + P C 9 J d G V t P j w v S X R l b X M + P C 9 M b 2 N h b F B h Y 2 t h Z 2 V N Z X R h Z G F 0 Y U Z p b G U + F g A A A F B L B Q Y A A A A A A A A A A A A A A A A A A A A A A A A m A Q A A A Q A A A N C M n d 8 B F d E R j H o A w E / C l + s B A A A A 1 X Y 7 L F 5 n 1 k + X a E Q q R N O u 2 w A A A A A C A A A A A A A Q Z g A A A A E A A C A A A A B Q f y F H S i Y t 1 V / t q p 9 6 S k u w Q o 5 m l n h O F 3 u m h V o 5 N Z e Z r g A A A A A O g A A A A A I A A C A A A A C P 3 z a e k U f U 4 b 6 s T u 7 + 9 v o K J V u S N D A 8 7 1 W o 4 l A 9 8 i / I N l A A A A B F 2 X T e C T E p j Q H T M P r P I q S O c V M 2 J w 3 W 4 1 U 6 i a g s K k 5 r 9 r K 0 b 3 8 T a 7 c 3 x t I N t y + q 6 C G s a N n K s z 7 V i 8 S 4 r T z 3 B f x P 3 l O 4 U t Q H J K r y v a 3 N / + r u V k A A A A C 7 Y w K n C B E / L 7 c A 1 z 1 8 U 8 w B 5 T d r a x 2 M q E Z m J Q B b k B P 7 x C P Y F j L 6 o S l N D U 4 b q M C + H R M d q H d T p b y 3 T m M j 5 3 l g l C l F < / D a t a M a s h u p > 
</file>

<file path=customXml/itemProps1.xml><?xml version="1.0" encoding="utf-8"?>
<ds:datastoreItem xmlns:ds="http://schemas.openxmlformats.org/officeDocument/2006/customXml" ds:itemID="{8FBC206E-BE7C-45FE-A8CF-F064D2966D0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vt:lpstr>
      <vt:lpstr>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dc:creator>
  <cp:lastModifiedBy>hager.hamed678@gmail.com</cp:lastModifiedBy>
  <dcterms:created xsi:type="dcterms:W3CDTF">2015-06-05T18:17:20Z</dcterms:created>
  <dcterms:modified xsi:type="dcterms:W3CDTF">2025-06-14T05:50:49Z</dcterms:modified>
</cp:coreProperties>
</file>